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e.sharepoint.com/sites/BUBRT000242/Shared Documents/3_Contratos/09. Site/2025/Resumo Contratos/"/>
    </mc:Choice>
  </mc:AlternateContent>
  <xr:revisionPtr revIDLastSave="112" documentId="8_{CEAD8C52-7BCE-4DEC-ABDC-AE62DF10FA9D}" xr6:coauthVersionLast="47" xr6:coauthVersionMax="47" xr10:uidLastSave="{E7716230-F0A9-43B7-83BB-DA7BAD53FAC5}"/>
  <workbookProtection workbookAlgorithmName="SHA-512" workbookHashValue="Gbdc4wrHzYhI/AylbrZaP3jcDSSn3ZLu/aroOAvI6DdDVu+6fbk2XwZ0Bffwfy3sZZI+jqVlWoR+Tc2yI+6IVg==" workbookSaltValue="45y2Oxu3jlpChxsuPOahcw==" workbookSpinCount="100000" lockStructure="1"/>
  <bookViews>
    <workbookView xWindow="-110" yWindow="-110" windowWidth="19420" windowHeight="10300" activeTab="2" xr2:uid="{896B8CFB-9DF9-4CF2-98F4-42C89AB0842E}"/>
  </bookViews>
  <sheets>
    <sheet name="Resumo dos Contratos " sheetId="4" r:id="rId1"/>
    <sheet name="Expirados" sheetId="7" r:id="rId2"/>
    <sheet name="Diários" sheetId="5" r:id="rId3"/>
  </sheets>
  <externalReferences>
    <externalReference r:id="rId4"/>
  </externalReferences>
  <definedNames>
    <definedName name="_xlnm._FilterDatabase" localSheetId="2" hidden="1">Diários!$B$7:$O$95</definedName>
    <definedName name="_xlnm._FilterDatabase" localSheetId="1" hidden="1">Expirados!$B$7:$O$18</definedName>
    <definedName name="_xlnm._FilterDatabase" localSheetId="0" hidden="1">'Resumo dos Contratos '!$B$7:$O$52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4" l="1"/>
</calcChain>
</file>

<file path=xl/sharedStrings.xml><?xml version="1.0" encoding="utf-8"?>
<sst xmlns="http://schemas.openxmlformats.org/spreadsheetml/2006/main" count="1170" uniqueCount="238">
  <si>
    <t>Data de Atualização:</t>
  </si>
  <si>
    <t>Revisão:</t>
  </si>
  <si>
    <t>Contrato</t>
  </si>
  <si>
    <t>Carregador</t>
  </si>
  <si>
    <t>Ponto de Entrada/ Zona de Saída</t>
  </si>
  <si>
    <t>Fluxo</t>
  </si>
  <si>
    <t>Data de Início</t>
  </si>
  <si>
    <t>Data de Término</t>
  </si>
  <si>
    <t>Capacidade Contratada 
(mil m³/dia)</t>
  </si>
  <si>
    <t>Multiplicador tarifário</t>
  </si>
  <si>
    <t xml:space="preserve"> Desconto</t>
  </si>
  <si>
    <t>Tarifa (R$/MMBTU)</t>
  </si>
  <si>
    <t xml:space="preserve">Relação Acionária na Transportadora </t>
  </si>
  <si>
    <t>TECAB</t>
  </si>
  <si>
    <t>-</t>
  </si>
  <si>
    <t>PE1</t>
  </si>
  <si>
    <t>PE2</t>
  </si>
  <si>
    <t>BA3</t>
  </si>
  <si>
    <t>BA5</t>
  </si>
  <si>
    <t>RN1</t>
  </si>
  <si>
    <t>CE1</t>
  </si>
  <si>
    <t>SE</t>
  </si>
  <si>
    <t>CE2</t>
  </si>
  <si>
    <t>PB</t>
  </si>
  <si>
    <t>RN3</t>
  </si>
  <si>
    <t>BA4</t>
  </si>
  <si>
    <t>BA2</t>
  </si>
  <si>
    <t>BA1</t>
  </si>
  <si>
    <t>AL</t>
  </si>
  <si>
    <t>Petróleo Brasileiro SA</t>
  </si>
  <si>
    <t>ES3</t>
  </si>
  <si>
    <t>Ponto/Zona</t>
  </si>
  <si>
    <t xml:space="preserve">Fluxo </t>
  </si>
  <si>
    <t>Tarifa</t>
  </si>
  <si>
    <t>Malha Nordeste</t>
  </si>
  <si>
    <t>Gasene- Trecho Sul</t>
  </si>
  <si>
    <t>Gasene - Trecho Norte</t>
  </si>
  <si>
    <t>Pilar Ipojuca</t>
  </si>
  <si>
    <t>Urucu Manaus</t>
  </si>
  <si>
    <t>ES1</t>
  </si>
  <si>
    <t>ES2</t>
  </si>
  <si>
    <t>Modalidade Serviço de Transporte</t>
  </si>
  <si>
    <t>Alteração da Capacidade Contratada 
(mil m³/dia)</t>
  </si>
  <si>
    <t>Tipo de Contrato</t>
  </si>
  <si>
    <t>Contratos de Serviço de Transporte - Anual, Mensal e Trimestral</t>
  </si>
  <si>
    <t>Contrato de Serviço de Transporte Firme</t>
  </si>
  <si>
    <t>3R RNCE S.A</t>
  </si>
  <si>
    <t>ENTRADA</t>
  </si>
  <si>
    <t>SAÍDA</t>
  </si>
  <si>
    <t>OAC0339GUA-E2025-PET</t>
  </si>
  <si>
    <t>ANUAL</t>
  </si>
  <si>
    <t>GUAMARE</t>
  </si>
  <si>
    <t>OAC0357PE1-S2025-COM</t>
  </si>
  <si>
    <t>OAC0358PE2-S2025-COM</t>
  </si>
  <si>
    <t>OAC0529SE-S2025-SER</t>
  </si>
  <si>
    <t>OAC0531BA4-S2025-REF</t>
  </si>
  <si>
    <t>OAC0534TCB-E2025-GAL</t>
  </si>
  <si>
    <t>OAC0536POJ-E2025-PET</t>
  </si>
  <si>
    <t>CATU</t>
  </si>
  <si>
    <t>OAC0538TCB-E2025-EQU</t>
  </si>
  <si>
    <t>OAC0541RN1-S2025-COM</t>
  </si>
  <si>
    <t>OAC0542RN3-S2025-COM</t>
  </si>
  <si>
    <t>OAC0543MD-E2025-ORI</t>
  </si>
  <si>
    <t>PILAR</t>
  </si>
  <si>
    <t>OAC0544POJ-E2025-ORI</t>
  </si>
  <si>
    <t>OAC0545ES2-S2025-ORI</t>
  </si>
  <si>
    <t>OAC0546CAC-E2025-3R</t>
  </si>
  <si>
    <t>CACIMBAS (UTGC)</t>
  </si>
  <si>
    <t>OAC0552POJ-E2025-3R</t>
  </si>
  <si>
    <t>OAC0554BA3-S2025-3R</t>
  </si>
  <si>
    <t>OAC0555CE1-S2025-3R</t>
  </si>
  <si>
    <t>OAC0556AL-S2025-ALG</t>
  </si>
  <si>
    <t>OAC0558ES2-S2025-ENE</t>
  </si>
  <si>
    <t>OAC0559ES1-S2025-ENE</t>
  </si>
  <si>
    <t>OAC0560CE2-S2025-COM</t>
  </si>
  <si>
    <t>OAC0561CE1-S2025-COM</t>
  </si>
  <si>
    <t>OAC0562SE-S2025-ENE</t>
  </si>
  <si>
    <t>OAC0564ES3-S2025-PET</t>
  </si>
  <si>
    <t>OAC0568SE-S2025-3R</t>
  </si>
  <si>
    <t>OAC0572PB-S2025-SHE</t>
  </si>
  <si>
    <t>OAC0573ES2-S2025-SHE</t>
  </si>
  <si>
    <t>OAC0574ES3-S2025-SHE</t>
  </si>
  <si>
    <t>OAC0576ES2-S2025-COM</t>
  </si>
  <si>
    <t>OAC0577ES1-S2025-COM</t>
  </si>
  <si>
    <t>OAC0578ES3-S2025-COM</t>
  </si>
  <si>
    <t>OAC0585BA1-S2025-COM</t>
  </si>
  <si>
    <t>OAC0586BA4-S2025-COM</t>
  </si>
  <si>
    <t>OAC0587BA5-S2025-COM</t>
  </si>
  <si>
    <t>OAC0588BA3-S2025-COM</t>
  </si>
  <si>
    <t>OAC0589BA2-S2025-COM</t>
  </si>
  <si>
    <t>CPF0695INTER-S2025-ORI</t>
  </si>
  <si>
    <t>FLEXÍVEL ANUAL</t>
  </si>
  <si>
    <t>CPF0699PB-S2025-COM</t>
  </si>
  <si>
    <t>CPF0720INTER-S2025-GAL</t>
  </si>
  <si>
    <t>CPF0721GNLSE-E2025-ENE</t>
  </si>
  <si>
    <t>GNL SERGIPE</t>
  </si>
  <si>
    <t>COMPANHIA DE GAS DA BAHIA BAHIAGAS</t>
  </si>
  <si>
    <t>3R BAHIA S.A.</t>
  </si>
  <si>
    <t>3R PETROLEUM OFFSHORE S.A</t>
  </si>
  <si>
    <t>REFINARIA DE MATARIPE S.A.</t>
  </si>
  <si>
    <t>GAS DE ALAGOAS S/A ALGAS</t>
  </si>
  <si>
    <t>ORIGEM ENERGIA ALAGOAS S.A.</t>
  </si>
  <si>
    <t>CIA DE GAS DO CEARA CEGAS</t>
  </si>
  <si>
    <t>COMPANHIA PERNAMBUCANA DE GAS COPERGAS</t>
  </si>
  <si>
    <t>ENEVA S.A</t>
  </si>
  <si>
    <t>EQUINOR ENERGY DO BRASIL LTDA.</t>
  </si>
  <si>
    <t>COMPANHIA DE GAS DO ESPIRITO SANTO - ES GAS</t>
  </si>
  <si>
    <t>GALP ENERGIA BRASIL S.A.</t>
  </si>
  <si>
    <t>COMPANHIA PARAIBANA DE GAS PBGAS</t>
  </si>
  <si>
    <t>PETROLEO BRASILEIRO S A PETROBRAS</t>
  </si>
  <si>
    <t>PETRORECONCAVO S/A</t>
  </si>
  <si>
    <t>COMPANHIA POTIGUAR DE GAS POTIGAS</t>
  </si>
  <si>
    <t>SERGIPE GAS S/A - SERGAS</t>
  </si>
  <si>
    <t>SHELL ENERGY DO BRASIL GAS LTDA</t>
  </si>
  <si>
    <t xml:space="preserve">Interconexão TECAB </t>
  </si>
  <si>
    <t>TRIMESTRAL</t>
  </si>
  <si>
    <t>CPT0603GUA-E2025-3R</t>
  </si>
  <si>
    <t>CPT0605TCB-E2025-SHE</t>
  </si>
  <si>
    <t>3R POTIGUAR S.A</t>
  </si>
  <si>
    <t>CPM0732TCB-E2025-SHE</t>
  </si>
  <si>
    <t>CPM0733ES1-S2025-SHE</t>
  </si>
  <si>
    <t>MENSAL</t>
  </si>
  <si>
    <t>CPM0611GNLSE-E2025-ENE</t>
  </si>
  <si>
    <t>CPM0609TCB-E2025-SHE</t>
  </si>
  <si>
    <t>CPM0610GUA-E2025-3R</t>
  </si>
  <si>
    <t>CPM0612INTER-E2025-ENE</t>
  </si>
  <si>
    <t>INTERCONEXÃO CABIÚNAS (GASDUC &gt;&gt; GASCAV)</t>
  </si>
  <si>
    <t>CPM0649INTER-E2025-BTG</t>
  </si>
  <si>
    <t>CPD0739INTER-E2025-SHE</t>
  </si>
  <si>
    <t>CPD0738INTER-E2025-ENE</t>
  </si>
  <si>
    <t>CPD0737INTER-E2025-BTG</t>
  </si>
  <si>
    <t>CPD0736PB-S2025-GAL</t>
  </si>
  <si>
    <t>CPD0735PB-S2025-GAL</t>
  </si>
  <si>
    <t>CPD0734PB-S2025-GAL</t>
  </si>
  <si>
    <t>CPD0731PB-S2025-GAL</t>
  </si>
  <si>
    <t>CPD0730ES2-S2025-ENE</t>
  </si>
  <si>
    <t>CPD0729INTER-S2025-EDG</t>
  </si>
  <si>
    <t>CPD0728INTER-S2025-EDG</t>
  </si>
  <si>
    <t>CPD0727INTER-S2025-EDG</t>
  </si>
  <si>
    <t>CPD0726INTER-S2025-EDG</t>
  </si>
  <si>
    <t>CPD0725INTER-S2025-EDG</t>
  </si>
  <si>
    <t>CPD0724PB-S2025-GAL</t>
  </si>
  <si>
    <t>CPD0723PB-S2025-GAL</t>
  </si>
  <si>
    <t>CPD0722PB-S2025-GAL</t>
  </si>
  <si>
    <t>CPD0719PB-S2025-GAL</t>
  </si>
  <si>
    <t>CPD0717INTER-E2025-ENE</t>
  </si>
  <si>
    <t>CPD0716INTER-E2025-ENE</t>
  </si>
  <si>
    <t>CPD0715PB-S2025-GAL</t>
  </si>
  <si>
    <t>CPD0714PB-S2025-GAL</t>
  </si>
  <si>
    <t>CPD0713ES1-S2025-SHE</t>
  </si>
  <si>
    <t>CPD0712ES1-S2025-SHE</t>
  </si>
  <si>
    <t>CPD0711ES1-S2025-SHE</t>
  </si>
  <si>
    <t>CPD0710ES1-S2025-SHE</t>
  </si>
  <si>
    <t>CPD0709ES1-S2025-SHE</t>
  </si>
  <si>
    <t>CPD0708ES1-S2025-SHE</t>
  </si>
  <si>
    <t>CPD0707ES1-S2025-SHE</t>
  </si>
  <si>
    <t>CPD0706ES1-S2025-SHE</t>
  </si>
  <si>
    <t>CPD0705ES1-S2025-SHE</t>
  </si>
  <si>
    <t>CPD0704ES1-S2025-SHE</t>
  </si>
  <si>
    <t>CPD0703ES1-S2025-SHE</t>
  </si>
  <si>
    <t>CPD0702INTER-E2025-BTG</t>
  </si>
  <si>
    <t>CPD0701PB-S2025-GAL</t>
  </si>
  <si>
    <t>CPD0700PB-S2025-GAL</t>
  </si>
  <si>
    <t>CPD0698PB-S2025-GAL</t>
  </si>
  <si>
    <t>CPD0697PB-S2025-GAL</t>
  </si>
  <si>
    <t>CPD0696INTER-E2025-BTG</t>
  </si>
  <si>
    <t>CPD0694PB-S2025-GAL</t>
  </si>
  <si>
    <t>CPD0693INTER-S2025-BTG</t>
  </si>
  <si>
    <t>CPD0692PB-S2025-GAL</t>
  </si>
  <si>
    <t>CPD0691PB-S2025-GAL</t>
  </si>
  <si>
    <t>CPD0690PB-S2025-GAL</t>
  </si>
  <si>
    <t>CPD0688ES1-S2025-SHE</t>
  </si>
  <si>
    <t>CPD0687ES1-S2025-SHE</t>
  </si>
  <si>
    <t>CPD0686ES1-S2025-SHE</t>
  </si>
  <si>
    <t>CPD0685ES1-S2025-SHE</t>
  </si>
  <si>
    <t>CPD0684ES1-S2025-SHE</t>
  </si>
  <si>
    <t>CPD0683ES1-S2025-SHE</t>
  </si>
  <si>
    <t>CPD0682ES1-S2025-SHE</t>
  </si>
  <si>
    <t>CPD0681ES1-S2025-SHE</t>
  </si>
  <si>
    <t>CPD0680ES1-S2025-SHE</t>
  </si>
  <si>
    <t>CPD0679ES1-S2025-SHE</t>
  </si>
  <si>
    <t>CPD0678ES1-S2025-SHE</t>
  </si>
  <si>
    <t>CPD0676PB-S2025-GAL</t>
  </si>
  <si>
    <t>CPD0675PB-S2025-GAL</t>
  </si>
  <si>
    <t>CPD0674PB-S2025-GAL</t>
  </si>
  <si>
    <t>CPD0673PB-S2025-GAL</t>
  </si>
  <si>
    <t>CPD0672PB-S2025-GAL</t>
  </si>
  <si>
    <t>CPD0671PB-S2025-GAL</t>
  </si>
  <si>
    <t>CPD0670PB-S2025-GAL</t>
  </si>
  <si>
    <t>CPD0669ES2-S2025-ENE</t>
  </si>
  <si>
    <t>CPD0668PB-S2025-GAL</t>
  </si>
  <si>
    <t>CPD0667PB-S2025-GAL</t>
  </si>
  <si>
    <t>CPD0666ES1-S2025-SHE</t>
  </si>
  <si>
    <t>CPD0665ES1-S2025-SHE</t>
  </si>
  <si>
    <t>CPD0664ES1-S2025-SHE</t>
  </si>
  <si>
    <t>CPD0663ES1-S2025-SHE</t>
  </si>
  <si>
    <t>CPD0662ES1-S2025-SHE</t>
  </si>
  <si>
    <t>CPD0661ES1-S2025-SHE</t>
  </si>
  <si>
    <t>CPD0660ES2-S2025-ENE</t>
  </si>
  <si>
    <t>CPD0659PB-S2025-GAL</t>
  </si>
  <si>
    <t>CPD0658GNLSE-E2025-ENE</t>
  </si>
  <si>
    <t>CPD0657ES2-S2025-ENE</t>
  </si>
  <si>
    <t>CPD0656ES2-S2025-ENE</t>
  </si>
  <si>
    <t>CPD0655GNLSE-E2025-ENE</t>
  </si>
  <si>
    <t>CPD0654ES1-S2025-SHE</t>
  </si>
  <si>
    <t>CPD0653ES1-S2025-SHE</t>
  </si>
  <si>
    <t>CPD0652ES1-S2025-SHE</t>
  </si>
  <si>
    <t>CPD0740ES2-S2025-ENE</t>
  </si>
  <si>
    <t>CPD0741INTER-E2025-ENE</t>
  </si>
  <si>
    <t>CPD0742INTER-E2025-ENE</t>
  </si>
  <si>
    <t>CPD0743INTER-E2025-ENE</t>
  </si>
  <si>
    <t>CPD0744INTER-E2025-ENE</t>
  </si>
  <si>
    <t>CPD0745INTER-E2025-ENE</t>
  </si>
  <si>
    <t>CPD0748ES2-S2025-ENE</t>
  </si>
  <si>
    <t>CPD0749INTE-S2025-BTG</t>
  </si>
  <si>
    <t>BTG PACTUAL COMMODITIES (BR) S.A.</t>
  </si>
  <si>
    <t>Edge Comercialização S.A.</t>
  </si>
  <si>
    <t>DIÁRIO</t>
  </si>
  <si>
    <t>Contratos de Serviço de Transporte - Diários</t>
  </si>
  <si>
    <t>CPF0751INTER-S2025-BTG</t>
  </si>
  <si>
    <t>BTG Pactual Commodities (BR) S.A.</t>
  </si>
  <si>
    <t>Interconexão TECAB (saída)</t>
  </si>
  <si>
    <t xml:space="preserve"> </t>
  </si>
  <si>
    <t>CPD0750INTER-E2025-BTG</t>
  </si>
  <si>
    <t>CPD0752INTER-E2025-ENE</t>
  </si>
  <si>
    <t>CPD0753INTER-E2025-ENE</t>
  </si>
  <si>
    <t>CPD0754INTER-E2025-ENE</t>
  </si>
  <si>
    <t>CPD0755INTER-E2025-ENE</t>
  </si>
  <si>
    <t>CPD0756INTER-E2025-ENE</t>
  </si>
  <si>
    <t>CPD0757INTER-E2025-ENE</t>
  </si>
  <si>
    <t>CPD0758INTER-E2025-ENE</t>
  </si>
  <si>
    <t>GNL SE</t>
  </si>
  <si>
    <t xml:space="preserve">ES2 </t>
  </si>
  <si>
    <t>INTERCONEXÃO TECAB</t>
  </si>
  <si>
    <t>INTECONEXÃO TECAB</t>
  </si>
  <si>
    <t>INTERCONEXÃO CABIÚNAS</t>
  </si>
  <si>
    <r>
      <rPr>
        <b/>
        <sz val="11"/>
        <rFont val="Calibri"/>
        <family val="2"/>
        <scheme val="minor"/>
      </rPr>
      <t xml:space="preserve">
Nota:</t>
    </r>
    <r>
      <rPr>
        <sz val="11"/>
        <rFont val="Calibri"/>
        <family val="2"/>
        <scheme val="minor"/>
      </rPr>
      <t xml:space="preserve"> As Tarifas para Produtos de Serviço Extraordinário foram reajustadas em 01 de janeiro de 2025 pela aplicação do reajuste médio (-9,25%) baseado nos índices vigentes de todos os contratos de transporte do sistema integrado da TAG.  Os valores das tarifas de transporte estão isentas de quaisquer tributos incidentes sobre o faturamento.                                                                                          As tarifas do Gasene Norte e Sul consideram a tarifa incremental do Aditivo N°13.                
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</si>
  <si>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
Nota:</t>
    </r>
    <r>
      <rPr>
        <sz val="11"/>
        <rFont val="Calibri"/>
        <family val="2"/>
        <scheme val="minor"/>
      </rPr>
      <t xml:space="preserve"> As Tarifas para Produtos de Serviço Extraordinário foram reajustadas em 01 de janeiro de 2025 pela aplicação do reajuste médio (-9,25%) baseado nos índices vigentes de todos os contratos de transporte do sistema integrado da TAG.  Os valores das tarifas de transporte estão isentas de quaisquer tributos incidentes sobre o faturamento.                                                                                          As tarifas do Gasene Norte e Sul consideram a tarifa incremental do Aditivo N°13.                
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</si>
</sst>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00;[Red]\-&quot;R$&quot;\ #,##0.0000"/>
    <numFmt numFmtId="165" formatCode="#,##0.0000_ ;[Red]\-#,##0.0000\ "/>
    <numFmt numFmtId="166" formatCode="&quot;R$&quot;\ #,##0.0000;\-&quot;R$&quot;\ #,##0.0000;&quot;R$&quot;\ #,##0.0000"/>
    <numFmt numFmtId="167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</font>
    <font>
      <b/>
      <sz val="14"/>
      <color theme="1"/>
      <name val="Calibri"/>
      <family val="2"/>
    </font>
    <font>
      <b/>
      <sz val="10.5"/>
      <color theme="1"/>
      <name val="Calibri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3" borderId="0" xfId="0" applyFill="1"/>
    <xf numFmtId="14" fontId="1" fillId="2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9" fontId="0" fillId="3" borderId="19" xfId="0" applyNumberForma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7" xfId="0" applyBorder="1"/>
    <xf numFmtId="166" fontId="0" fillId="0" borderId="7" xfId="0" applyNumberFormat="1" applyBorder="1"/>
    <xf numFmtId="14" fontId="0" fillId="3" borderId="7" xfId="0" applyNumberFormat="1" applyFill="1" applyBorder="1"/>
    <xf numFmtId="0" fontId="0" fillId="0" borderId="8" xfId="0" applyBorder="1"/>
    <xf numFmtId="0" fontId="0" fillId="0" borderId="19" xfId="0" applyBorder="1"/>
    <xf numFmtId="14" fontId="0" fillId="0" borderId="7" xfId="0" applyNumberFormat="1" applyBorder="1"/>
    <xf numFmtId="9" fontId="0" fillId="0" borderId="7" xfId="0" applyNumberFormat="1" applyBorder="1" applyAlignment="1">
      <alignment horizontal="center"/>
    </xf>
    <xf numFmtId="166" fontId="0" fillId="0" borderId="19" xfId="0" applyNumberFormat="1" applyBorder="1"/>
    <xf numFmtId="166" fontId="0" fillId="0" borderId="7" xfId="0" applyNumberFormat="1" applyBorder="1" applyAlignment="1">
      <alignment horizontal="right"/>
    </xf>
    <xf numFmtId="3" fontId="0" fillId="0" borderId="23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9" fontId="0" fillId="0" borderId="25" xfId="0" applyNumberFormat="1" applyBorder="1" applyAlignment="1">
      <alignment horizontal="center" vertical="center" wrapText="1"/>
    </xf>
    <xf numFmtId="9" fontId="0" fillId="0" borderId="26" xfId="0" applyNumberFormat="1" applyBorder="1" applyAlignment="1">
      <alignment horizontal="center" vertical="center" wrapText="1"/>
    </xf>
    <xf numFmtId="9" fontId="0" fillId="0" borderId="27" xfId="0" applyNumberForma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4" fontId="1" fillId="2" borderId="31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67" fontId="3" fillId="0" borderId="29" xfId="0" applyNumberFormat="1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 wrapText="1"/>
    </xf>
    <xf numFmtId="9" fontId="0" fillId="3" borderId="33" xfId="0" applyNumberFormat="1" applyFill="1" applyBorder="1" applyAlignment="1">
      <alignment horizontal="center" vertical="center" wrapText="1"/>
    </xf>
    <xf numFmtId="0" fontId="0" fillId="0" borderId="33" xfId="0" applyBorder="1"/>
    <xf numFmtId="14" fontId="0" fillId="3" borderId="33" xfId="0" applyNumberFormat="1" applyFill="1" applyBorder="1"/>
    <xf numFmtId="0" fontId="0" fillId="0" borderId="33" xfId="0" applyBorder="1" applyAlignment="1">
      <alignment horizontal="center"/>
    </xf>
    <xf numFmtId="166" fontId="0" fillId="0" borderId="33" xfId="0" applyNumberFormat="1" applyBorder="1"/>
    <xf numFmtId="14" fontId="0" fillId="3" borderId="19" xfId="0" applyNumberFormat="1" applyFill="1" applyBorder="1"/>
    <xf numFmtId="0" fontId="0" fillId="0" borderId="19" xfId="0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9" fontId="0" fillId="0" borderId="7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14" fontId="0" fillId="0" borderId="19" xfId="0" applyNumberFormat="1" applyBorder="1"/>
    <xf numFmtId="14" fontId="8" fillId="0" borderId="19" xfId="0" applyNumberFormat="1" applyFont="1" applyBorder="1"/>
    <xf numFmtId="14" fontId="8" fillId="0" borderId="7" xfId="0" applyNumberFormat="1" applyFont="1" applyBorder="1"/>
    <xf numFmtId="166" fontId="0" fillId="0" borderId="0" xfId="0" applyNumberFormat="1"/>
    <xf numFmtId="1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0" fillId="3" borderId="7" xfId="0" applyFill="1" applyBorder="1"/>
    <xf numFmtId="166" fontId="0" fillId="3" borderId="7" xfId="0" applyNumberFormat="1" applyFill="1" applyBorder="1"/>
    <xf numFmtId="9" fontId="0" fillId="3" borderId="7" xfId="0" applyNumberForma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0" xfId="0" applyFont="1"/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9" fillId="0" borderId="0" xfId="0" applyFont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7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152400</xdr:rowOff>
    </xdr:from>
    <xdr:to>
      <xdr:col>1</xdr:col>
      <xdr:colOff>1581150</xdr:colOff>
      <xdr:row>4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A3F85B-4915-4428-97A3-48393162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42900"/>
          <a:ext cx="134302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152400</xdr:rowOff>
    </xdr:from>
    <xdr:to>
      <xdr:col>1</xdr:col>
      <xdr:colOff>1581150</xdr:colOff>
      <xdr:row>4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104A4F-1365-43F2-8470-A253016F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42900"/>
          <a:ext cx="1343025" cy="425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152400</xdr:rowOff>
    </xdr:from>
    <xdr:to>
      <xdr:col>1</xdr:col>
      <xdr:colOff>1581150</xdr:colOff>
      <xdr:row>4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CBF618-2750-4AF6-AD96-324BC43B7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42900"/>
          <a:ext cx="1343025" cy="42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gie.sharepoint.com/sites/BUBRT000242/Shared%20Documents/3_Contratos/01.%20Contratos/1.11%20-%20Tarifa%20de%20Transporte/Reajuste%20Tarifas_2025/Tarifas%20de%20Transporte%20TAG%202025%20-%20Jan_25VFinal.xlsx" TargetMode="External"/><Relationship Id="rId1" Type="http://schemas.openxmlformats.org/officeDocument/2006/relationships/externalLinkPath" Target="/sites/BUBRT000242/Shared%20Documents/3_Contratos/01.%20Contratos/1.11%20-%20Tarifa%20de%20Transporte/Reajuste%20Tarifas_2025/Tarifas%20de%20Transporte%20TAG%202025%20-%20Jan_25V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ato legado"/>
      <sheetName val="Contrato Extraordinário 2022"/>
      <sheetName val="Tarifas anuais 2025"/>
      <sheetName val="Tarifas Trimestrais"/>
      <sheetName val="Tarifas Mensais"/>
      <sheetName val="Tarifas Diárias"/>
      <sheetName val="Contrato Extraordinário 2023"/>
      <sheetName val="Resumo Tarifas TAG"/>
    </sheetNames>
    <sheetDataSet>
      <sheetData sheetId="0">
        <row r="17">
          <cell r="F17">
            <v>4.0953999999999997</v>
          </cell>
        </row>
        <row r="18">
          <cell r="F18">
            <v>0.84489999999999998</v>
          </cell>
        </row>
        <row r="19">
          <cell r="F19">
            <v>24.4557</v>
          </cell>
        </row>
        <row r="20">
          <cell r="F20">
            <v>1.72E-2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07CD-FD59-46EC-9C5C-57B0DCDDB7B2}">
  <sheetPr>
    <pageSetUpPr fitToPage="1"/>
  </sheetPr>
  <dimension ref="A1:RS63"/>
  <sheetViews>
    <sheetView showGridLines="0" topLeftCell="B1" zoomScale="63" zoomScaleNormal="63" workbookViewId="0">
      <pane ySplit="7" topLeftCell="A8" activePane="bottomLeft" state="frozen"/>
      <selection activeCell="D19" sqref="D19"/>
      <selection pane="bottomLeft" activeCell="B8" sqref="B8"/>
    </sheetView>
  </sheetViews>
  <sheetFormatPr defaultColWidth="31.1796875" defaultRowHeight="14.5" x14ac:dyDescent="0.35"/>
  <cols>
    <col min="1" max="1" width="0" hidden="1" customWidth="1"/>
    <col min="2" max="3" width="28.26953125" customWidth="1"/>
    <col min="4" max="4" width="45.26953125" bestFit="1" customWidth="1"/>
    <col min="5" max="12" width="28.26953125" customWidth="1"/>
    <col min="13" max="13" width="28.26953125" hidden="1" customWidth="1"/>
    <col min="14" max="15" width="28.26953125" customWidth="1"/>
  </cols>
  <sheetData>
    <row r="1" spans="2:15" ht="15" customHeight="1" x14ac:dyDescent="0.35">
      <c r="J1" s="19"/>
      <c r="K1" s="19"/>
    </row>
    <row r="2" spans="2:15" ht="15" customHeight="1" x14ac:dyDescent="0.35">
      <c r="B2" s="23"/>
      <c r="C2" s="100" t="s">
        <v>44</v>
      </c>
      <c r="D2" s="101"/>
      <c r="E2" s="101"/>
      <c r="F2" s="101"/>
      <c r="G2" s="101"/>
      <c r="H2" s="101"/>
      <c r="I2" s="101"/>
      <c r="J2" s="101"/>
      <c r="K2" s="101"/>
      <c r="L2" s="101"/>
      <c r="M2" s="102"/>
      <c r="N2" s="109" t="s">
        <v>0</v>
      </c>
      <c r="O2" s="110"/>
    </row>
    <row r="3" spans="2:15" ht="15" customHeight="1" x14ac:dyDescent="0.35">
      <c r="B3" s="24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11">
        <v>45334</v>
      </c>
      <c r="O3" s="112"/>
    </row>
    <row r="4" spans="2:15" ht="14.25" customHeight="1" x14ac:dyDescent="0.35">
      <c r="B4" s="24"/>
      <c r="C4" s="103"/>
      <c r="D4" s="104"/>
      <c r="E4" s="104"/>
      <c r="F4" s="104"/>
      <c r="G4" s="104"/>
      <c r="H4" s="104"/>
      <c r="I4" s="104"/>
      <c r="J4" s="104"/>
      <c r="K4" s="104"/>
      <c r="L4" s="104"/>
      <c r="M4" s="105"/>
      <c r="N4" s="109" t="s">
        <v>1</v>
      </c>
      <c r="O4" s="110"/>
    </row>
    <row r="5" spans="2:15" ht="15" customHeight="1" x14ac:dyDescent="0.35">
      <c r="B5" s="25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13">
        <v>0</v>
      </c>
      <c r="O5" s="114"/>
    </row>
    <row r="6" spans="2:15" ht="15" customHeight="1" thickBot="1" x14ac:dyDescent="0.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O6" s="5"/>
    </row>
    <row r="7" spans="2:15" ht="44" thickBot="1" x14ac:dyDescent="0.4">
      <c r="B7" s="33" t="s">
        <v>43</v>
      </c>
      <c r="C7" s="34" t="s">
        <v>2</v>
      </c>
      <c r="D7" s="34" t="s">
        <v>3</v>
      </c>
      <c r="E7" s="34" t="s">
        <v>41</v>
      </c>
      <c r="F7" s="34" t="s">
        <v>4</v>
      </c>
      <c r="G7" s="34" t="s">
        <v>5</v>
      </c>
      <c r="H7" s="17" t="s">
        <v>6</v>
      </c>
      <c r="I7" s="17" t="s">
        <v>7</v>
      </c>
      <c r="J7" s="17" t="s">
        <v>8</v>
      </c>
      <c r="K7" s="17" t="s">
        <v>42</v>
      </c>
      <c r="L7" s="17" t="s">
        <v>9</v>
      </c>
      <c r="M7" s="20" t="s">
        <v>10</v>
      </c>
      <c r="N7" s="17" t="s">
        <v>11</v>
      </c>
      <c r="O7" s="18" t="s">
        <v>12</v>
      </c>
    </row>
    <row r="8" spans="2:15" ht="29" x14ac:dyDescent="0.35">
      <c r="B8" s="26" t="s">
        <v>45</v>
      </c>
      <c r="C8" s="35" t="s">
        <v>49</v>
      </c>
      <c r="D8" s="35" t="s">
        <v>110</v>
      </c>
      <c r="E8" s="35" t="s">
        <v>50</v>
      </c>
      <c r="F8" s="35" t="s">
        <v>51</v>
      </c>
      <c r="G8" s="35" t="s">
        <v>47</v>
      </c>
      <c r="H8" s="37">
        <v>45658</v>
      </c>
      <c r="I8" s="37">
        <v>46022</v>
      </c>
      <c r="J8" s="35">
        <v>350</v>
      </c>
      <c r="K8" s="32" t="s">
        <v>14</v>
      </c>
      <c r="L8" s="32" t="s">
        <v>14</v>
      </c>
      <c r="M8" s="35"/>
      <c r="N8" s="36">
        <v>5.2298999999999998</v>
      </c>
      <c r="O8" s="30">
        <v>0</v>
      </c>
    </row>
    <row r="9" spans="2:15" ht="29" x14ac:dyDescent="0.35">
      <c r="B9" s="26" t="s">
        <v>45</v>
      </c>
      <c r="C9" s="35" t="s">
        <v>52</v>
      </c>
      <c r="D9" s="35" t="s">
        <v>103</v>
      </c>
      <c r="E9" s="35" t="s">
        <v>50</v>
      </c>
      <c r="F9" s="35" t="s">
        <v>15</v>
      </c>
      <c r="G9" s="35" t="s">
        <v>48</v>
      </c>
      <c r="H9" s="37">
        <v>45658</v>
      </c>
      <c r="I9" s="37">
        <v>46022</v>
      </c>
      <c r="J9" s="35">
        <v>150</v>
      </c>
      <c r="K9" s="32" t="s">
        <v>14</v>
      </c>
      <c r="L9" s="32" t="s">
        <v>14</v>
      </c>
      <c r="M9" s="35"/>
      <c r="N9" s="36">
        <v>4.0762999999999998</v>
      </c>
      <c r="O9" s="30">
        <v>0</v>
      </c>
    </row>
    <row r="10" spans="2:15" ht="29" x14ac:dyDescent="0.35">
      <c r="B10" s="26" t="s">
        <v>45</v>
      </c>
      <c r="C10" s="35" t="s">
        <v>53</v>
      </c>
      <c r="D10" s="35" t="s">
        <v>103</v>
      </c>
      <c r="E10" s="35" t="s">
        <v>50</v>
      </c>
      <c r="F10" s="35" t="s">
        <v>16</v>
      </c>
      <c r="G10" s="35" t="s">
        <v>48</v>
      </c>
      <c r="H10" s="37">
        <v>45658</v>
      </c>
      <c r="I10" s="37">
        <v>46022</v>
      </c>
      <c r="J10" s="35">
        <v>230</v>
      </c>
      <c r="K10" s="32" t="s">
        <v>14</v>
      </c>
      <c r="L10" s="32" t="s">
        <v>14</v>
      </c>
      <c r="M10" s="35"/>
      <c r="N10" s="36">
        <v>4.0762999999999998</v>
      </c>
      <c r="O10" s="10">
        <v>0</v>
      </c>
    </row>
    <row r="11" spans="2:15" ht="29" x14ac:dyDescent="0.35">
      <c r="B11" s="26" t="s">
        <v>45</v>
      </c>
      <c r="C11" s="35" t="s">
        <v>54</v>
      </c>
      <c r="D11" s="35" t="s">
        <v>112</v>
      </c>
      <c r="E11" s="35" t="s">
        <v>50</v>
      </c>
      <c r="F11" s="35" t="s">
        <v>21</v>
      </c>
      <c r="G11" s="35" t="s">
        <v>48</v>
      </c>
      <c r="H11" s="37">
        <v>45658</v>
      </c>
      <c r="I11" s="37">
        <v>46022</v>
      </c>
      <c r="J11" s="35">
        <v>150</v>
      </c>
      <c r="K11" s="32" t="s">
        <v>14</v>
      </c>
      <c r="L11" s="32" t="s">
        <v>14</v>
      </c>
      <c r="M11" s="35"/>
      <c r="N11" s="36">
        <v>3.9049000000000005</v>
      </c>
      <c r="O11" s="10">
        <v>0</v>
      </c>
    </row>
    <row r="12" spans="2:15" ht="29" x14ac:dyDescent="0.35">
      <c r="B12" s="26" t="s">
        <v>45</v>
      </c>
      <c r="C12" s="35" t="s">
        <v>55</v>
      </c>
      <c r="D12" s="35" t="s">
        <v>99</v>
      </c>
      <c r="E12" s="35" t="s">
        <v>50</v>
      </c>
      <c r="F12" s="35" t="s">
        <v>25</v>
      </c>
      <c r="G12" s="35" t="s">
        <v>48</v>
      </c>
      <c r="H12" s="37">
        <v>45658</v>
      </c>
      <c r="I12" s="37">
        <v>46022</v>
      </c>
      <c r="J12" s="35">
        <v>650</v>
      </c>
      <c r="K12" s="32" t="s">
        <v>14</v>
      </c>
      <c r="L12" s="32" t="s">
        <v>14</v>
      </c>
      <c r="M12" s="35"/>
      <c r="N12" s="36">
        <v>3.8327</v>
      </c>
      <c r="O12" s="10">
        <v>0</v>
      </c>
    </row>
    <row r="13" spans="2:15" ht="29" x14ac:dyDescent="0.35">
      <c r="B13" s="26" t="s">
        <v>45</v>
      </c>
      <c r="C13" s="35" t="s">
        <v>56</v>
      </c>
      <c r="D13" s="35" t="s">
        <v>107</v>
      </c>
      <c r="E13" s="35" t="s">
        <v>50</v>
      </c>
      <c r="F13" s="35" t="s">
        <v>13</v>
      </c>
      <c r="G13" s="35" t="s">
        <v>47</v>
      </c>
      <c r="H13" s="37">
        <v>45658</v>
      </c>
      <c r="I13" s="37">
        <v>46022</v>
      </c>
      <c r="J13" s="35">
        <v>689.56</v>
      </c>
      <c r="K13" s="32" t="s">
        <v>14</v>
      </c>
      <c r="L13" s="32" t="s">
        <v>14</v>
      </c>
      <c r="M13" s="35"/>
      <c r="N13" s="36">
        <v>5.0750000000000002</v>
      </c>
      <c r="O13" s="10">
        <v>0</v>
      </c>
    </row>
    <row r="14" spans="2:15" ht="29" x14ac:dyDescent="0.35">
      <c r="B14" s="26" t="s">
        <v>45</v>
      </c>
      <c r="C14" s="35" t="s">
        <v>57</v>
      </c>
      <c r="D14" s="35" t="s">
        <v>110</v>
      </c>
      <c r="E14" s="35" t="s">
        <v>50</v>
      </c>
      <c r="F14" s="35" t="s">
        <v>58</v>
      </c>
      <c r="G14" s="35" t="s">
        <v>47</v>
      </c>
      <c r="H14" s="37">
        <v>45658</v>
      </c>
      <c r="I14" s="37">
        <v>46022</v>
      </c>
      <c r="J14" s="35">
        <v>560</v>
      </c>
      <c r="K14" s="67">
        <v>45689</v>
      </c>
      <c r="L14" s="32" t="s">
        <v>14</v>
      </c>
      <c r="M14" s="35"/>
      <c r="N14" s="36">
        <v>4.8705999999999996</v>
      </c>
      <c r="O14" s="10">
        <v>0</v>
      </c>
    </row>
    <row r="15" spans="2:15" ht="29" x14ac:dyDescent="0.35">
      <c r="B15" s="26" t="s">
        <v>45</v>
      </c>
      <c r="C15" s="35" t="s">
        <v>59</v>
      </c>
      <c r="D15" s="35" t="s">
        <v>105</v>
      </c>
      <c r="E15" s="35" t="s">
        <v>50</v>
      </c>
      <c r="F15" s="35" t="s">
        <v>13</v>
      </c>
      <c r="G15" s="35" t="s">
        <v>47</v>
      </c>
      <c r="H15" s="37">
        <v>45658</v>
      </c>
      <c r="I15" s="37">
        <v>46022</v>
      </c>
      <c r="J15" s="35">
        <v>100</v>
      </c>
      <c r="K15" s="32" t="s">
        <v>14</v>
      </c>
      <c r="L15" s="32" t="s">
        <v>14</v>
      </c>
      <c r="M15" s="35"/>
      <c r="N15" s="36">
        <v>5.0750000000000002</v>
      </c>
      <c r="O15" s="10">
        <v>0</v>
      </c>
    </row>
    <row r="16" spans="2:15" ht="29" x14ac:dyDescent="0.35">
      <c r="B16" s="26" t="s">
        <v>45</v>
      </c>
      <c r="C16" s="35" t="s">
        <v>60</v>
      </c>
      <c r="D16" s="35" t="s">
        <v>111</v>
      </c>
      <c r="E16" s="35" t="s">
        <v>50</v>
      </c>
      <c r="F16" s="35" t="s">
        <v>19</v>
      </c>
      <c r="G16" s="35" t="s">
        <v>48</v>
      </c>
      <c r="H16" s="37">
        <v>45658</v>
      </c>
      <c r="I16" s="37">
        <v>46022</v>
      </c>
      <c r="J16" s="35">
        <v>127.5</v>
      </c>
      <c r="K16" s="32" t="s">
        <v>14</v>
      </c>
      <c r="L16" s="32" t="s">
        <v>14</v>
      </c>
      <c r="M16" s="35"/>
      <c r="N16" s="36">
        <v>4.2727000000000004</v>
      </c>
      <c r="O16" s="10">
        <v>0</v>
      </c>
    </row>
    <row r="17" spans="1:487" ht="29" x14ac:dyDescent="0.35">
      <c r="B17" s="26" t="s">
        <v>45</v>
      </c>
      <c r="C17" s="35" t="s">
        <v>61</v>
      </c>
      <c r="D17" s="35" t="s">
        <v>111</v>
      </c>
      <c r="E17" s="35" t="s">
        <v>50</v>
      </c>
      <c r="F17" s="35" t="s">
        <v>24</v>
      </c>
      <c r="G17" s="35" t="s">
        <v>48</v>
      </c>
      <c r="H17" s="37">
        <v>45658</v>
      </c>
      <c r="I17" s="37">
        <v>46022</v>
      </c>
      <c r="J17" s="35">
        <v>25.5</v>
      </c>
      <c r="K17" s="32" t="s">
        <v>14</v>
      </c>
      <c r="L17" s="32" t="s">
        <v>14</v>
      </c>
      <c r="M17" s="35"/>
      <c r="N17" s="36">
        <v>4.2727000000000004</v>
      </c>
      <c r="O17" s="10">
        <v>0</v>
      </c>
    </row>
    <row r="18" spans="1:487" ht="29" x14ac:dyDescent="0.35">
      <c r="B18" s="26" t="s">
        <v>45</v>
      </c>
      <c r="C18" s="35" t="s">
        <v>62</v>
      </c>
      <c r="D18" s="35" t="s">
        <v>101</v>
      </c>
      <c r="E18" s="35" t="s">
        <v>50</v>
      </c>
      <c r="F18" s="35" t="s">
        <v>63</v>
      </c>
      <c r="G18" s="35" t="s">
        <v>47</v>
      </c>
      <c r="H18" s="37">
        <v>45658</v>
      </c>
      <c r="I18" s="37">
        <v>46022</v>
      </c>
      <c r="J18" s="35">
        <v>1100</v>
      </c>
      <c r="K18" s="32" t="s">
        <v>14</v>
      </c>
      <c r="L18" s="32" t="s">
        <v>14</v>
      </c>
      <c r="M18" s="35"/>
      <c r="N18" s="36">
        <v>4.9644000000000004</v>
      </c>
      <c r="O18" s="10">
        <v>0</v>
      </c>
    </row>
    <row r="19" spans="1:487" ht="29" x14ac:dyDescent="0.35">
      <c r="B19" s="26" t="s">
        <v>45</v>
      </c>
      <c r="C19" s="35" t="s">
        <v>64</v>
      </c>
      <c r="D19" s="35" t="s">
        <v>101</v>
      </c>
      <c r="E19" s="35" t="s">
        <v>50</v>
      </c>
      <c r="F19" s="35" t="s">
        <v>58</v>
      </c>
      <c r="G19" s="35" t="s">
        <v>47</v>
      </c>
      <c r="H19" s="37">
        <v>45658</v>
      </c>
      <c r="I19" s="37">
        <v>46022</v>
      </c>
      <c r="J19" s="35">
        <v>35</v>
      </c>
      <c r="K19" s="32" t="s">
        <v>14</v>
      </c>
      <c r="L19" s="32" t="s">
        <v>14</v>
      </c>
      <c r="M19" s="35"/>
      <c r="N19" s="36">
        <v>4.8705999999999996</v>
      </c>
      <c r="O19" s="10">
        <v>0</v>
      </c>
    </row>
    <row r="20" spans="1:487" ht="29" x14ac:dyDescent="0.35">
      <c r="B20" s="26" t="s">
        <v>45</v>
      </c>
      <c r="C20" s="35" t="s">
        <v>65</v>
      </c>
      <c r="D20" s="35" t="s">
        <v>101</v>
      </c>
      <c r="E20" s="35" t="s">
        <v>50</v>
      </c>
      <c r="F20" s="35" t="s">
        <v>40</v>
      </c>
      <c r="G20" s="35" t="s">
        <v>48</v>
      </c>
      <c r="H20" s="37">
        <v>45658</v>
      </c>
      <c r="I20" s="37">
        <v>46022</v>
      </c>
      <c r="J20" s="35">
        <v>300</v>
      </c>
      <c r="K20" s="32" t="s">
        <v>14</v>
      </c>
      <c r="L20" s="32" t="s">
        <v>14</v>
      </c>
      <c r="M20" s="35"/>
      <c r="N20" s="36">
        <v>3.9020000000000001</v>
      </c>
      <c r="O20" s="10">
        <v>0</v>
      </c>
    </row>
    <row r="21" spans="1:487" ht="29" x14ac:dyDescent="0.35">
      <c r="B21" s="26" t="s">
        <v>45</v>
      </c>
      <c r="C21" s="35" t="s">
        <v>66</v>
      </c>
      <c r="D21" s="35" t="s">
        <v>98</v>
      </c>
      <c r="E21" s="35" t="s">
        <v>50</v>
      </c>
      <c r="F21" s="35" t="s">
        <v>67</v>
      </c>
      <c r="G21" s="35" t="s">
        <v>47</v>
      </c>
      <c r="H21" s="37">
        <v>45658</v>
      </c>
      <c r="I21" s="37">
        <v>46022</v>
      </c>
      <c r="J21" s="35">
        <v>287</v>
      </c>
      <c r="K21" s="32" t="s">
        <v>14</v>
      </c>
      <c r="L21" s="32" t="s">
        <v>14</v>
      </c>
      <c r="M21" s="35"/>
      <c r="N21" s="36">
        <v>4.9817</v>
      </c>
      <c r="O21" s="10">
        <v>0</v>
      </c>
    </row>
    <row r="22" spans="1:487" ht="29" x14ac:dyDescent="0.35">
      <c r="B22" s="26" t="s">
        <v>45</v>
      </c>
      <c r="C22" s="35" t="s">
        <v>68</v>
      </c>
      <c r="D22" s="35" t="s">
        <v>97</v>
      </c>
      <c r="E22" s="35" t="s">
        <v>50</v>
      </c>
      <c r="F22" s="35" t="s">
        <v>58</v>
      </c>
      <c r="G22" s="35" t="s">
        <v>47</v>
      </c>
      <c r="H22" s="37">
        <v>45658</v>
      </c>
      <c r="I22" s="37">
        <v>46022</v>
      </c>
      <c r="J22" s="35">
        <v>255</v>
      </c>
      <c r="K22" s="32" t="s">
        <v>14</v>
      </c>
      <c r="L22" s="32" t="s">
        <v>14</v>
      </c>
      <c r="M22" s="35"/>
      <c r="N22" s="36">
        <v>4.8705999999999996</v>
      </c>
      <c r="O22" s="10">
        <v>0</v>
      </c>
    </row>
    <row r="23" spans="1:487" ht="29" x14ac:dyDescent="0.35">
      <c r="B23" s="57" t="s">
        <v>45</v>
      </c>
      <c r="C23" s="59" t="s">
        <v>69</v>
      </c>
      <c r="D23" s="59" t="s">
        <v>97</v>
      </c>
      <c r="E23" s="59" t="s">
        <v>50</v>
      </c>
      <c r="F23" s="59" t="s">
        <v>17</v>
      </c>
      <c r="G23" s="59" t="s">
        <v>48</v>
      </c>
      <c r="H23" s="60">
        <v>45658</v>
      </c>
      <c r="I23" s="60">
        <v>46022</v>
      </c>
      <c r="J23" s="59">
        <v>3.2</v>
      </c>
      <c r="K23" s="61" t="s">
        <v>14</v>
      </c>
      <c r="L23" s="61" t="s">
        <v>14</v>
      </c>
      <c r="M23" s="35"/>
      <c r="N23" s="62">
        <v>3.8327</v>
      </c>
      <c r="O23" s="58">
        <v>0</v>
      </c>
    </row>
    <row r="24" spans="1:487" s="35" customFormat="1" ht="29" x14ac:dyDescent="0.35">
      <c r="A24"/>
      <c r="B24" s="26" t="s">
        <v>45</v>
      </c>
      <c r="C24" s="35" t="s">
        <v>70</v>
      </c>
      <c r="D24" s="35" t="s">
        <v>46</v>
      </c>
      <c r="E24" s="35" t="s">
        <v>50</v>
      </c>
      <c r="F24" s="35" t="s">
        <v>20</v>
      </c>
      <c r="G24" s="35" t="s">
        <v>48</v>
      </c>
      <c r="H24" s="37">
        <v>45658</v>
      </c>
      <c r="I24" s="37">
        <v>46022</v>
      </c>
      <c r="J24" s="35">
        <v>47</v>
      </c>
      <c r="K24" s="32" t="s">
        <v>14</v>
      </c>
      <c r="L24" s="32" t="s">
        <v>14</v>
      </c>
      <c r="M24" s="38"/>
      <c r="N24" s="36">
        <v>4.3815</v>
      </c>
      <c r="O24" s="10">
        <v>0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29" x14ac:dyDescent="0.35">
      <c r="B25" s="29" t="s">
        <v>45</v>
      </c>
      <c r="C25" s="39" t="s">
        <v>71</v>
      </c>
      <c r="D25" s="39" t="s">
        <v>100</v>
      </c>
      <c r="E25" s="39" t="s">
        <v>50</v>
      </c>
      <c r="F25" s="39" t="s">
        <v>28</v>
      </c>
      <c r="G25" s="39" t="s">
        <v>48</v>
      </c>
      <c r="H25" s="63">
        <v>45658</v>
      </c>
      <c r="I25" s="63">
        <v>46022</v>
      </c>
      <c r="J25" s="39">
        <v>120</v>
      </c>
      <c r="K25" s="64" t="s">
        <v>14</v>
      </c>
      <c r="L25" s="64" t="s">
        <v>14</v>
      </c>
      <c r="M25" s="35"/>
      <c r="N25" s="42">
        <v>3.9744999999999995</v>
      </c>
      <c r="O25" s="30">
        <v>0</v>
      </c>
    </row>
    <row r="26" spans="1:487" ht="29" x14ac:dyDescent="0.35">
      <c r="B26" s="26" t="s">
        <v>45</v>
      </c>
      <c r="C26" s="35" t="s">
        <v>72</v>
      </c>
      <c r="D26" s="35" t="s">
        <v>104</v>
      </c>
      <c r="E26" s="35" t="s">
        <v>50</v>
      </c>
      <c r="F26" s="35" t="s">
        <v>40</v>
      </c>
      <c r="G26" s="35" t="s">
        <v>48</v>
      </c>
      <c r="H26" s="37">
        <v>45658</v>
      </c>
      <c r="I26" s="37">
        <v>46022</v>
      </c>
      <c r="J26" s="35">
        <v>150</v>
      </c>
      <c r="K26" s="32" t="s">
        <v>14</v>
      </c>
      <c r="L26" s="32" t="s">
        <v>14</v>
      </c>
      <c r="M26" s="35"/>
      <c r="N26" s="36">
        <v>3.9020000000000001</v>
      </c>
      <c r="O26" s="10">
        <v>0</v>
      </c>
    </row>
    <row r="27" spans="1:487" ht="29" x14ac:dyDescent="0.35">
      <c r="B27" s="26" t="s">
        <v>45</v>
      </c>
      <c r="C27" s="35" t="s">
        <v>73</v>
      </c>
      <c r="D27" s="35" t="s">
        <v>104</v>
      </c>
      <c r="E27" s="35" t="s">
        <v>50</v>
      </c>
      <c r="F27" s="35" t="s">
        <v>39</v>
      </c>
      <c r="G27" s="35" t="s">
        <v>48</v>
      </c>
      <c r="H27" s="37">
        <v>45658</v>
      </c>
      <c r="I27" s="37">
        <v>46022</v>
      </c>
      <c r="J27" s="35">
        <v>155</v>
      </c>
      <c r="K27" s="32" t="s">
        <v>14</v>
      </c>
      <c r="L27" s="32" t="s">
        <v>14</v>
      </c>
      <c r="M27" s="35"/>
      <c r="N27" s="36">
        <v>3.9020000000000001</v>
      </c>
      <c r="O27" s="10">
        <v>0</v>
      </c>
    </row>
    <row r="28" spans="1:487" ht="29" x14ac:dyDescent="0.35">
      <c r="B28" s="26" t="s">
        <v>45</v>
      </c>
      <c r="C28" s="35" t="s">
        <v>74</v>
      </c>
      <c r="D28" s="35" t="s">
        <v>102</v>
      </c>
      <c r="E28" s="35" t="s">
        <v>50</v>
      </c>
      <c r="F28" s="35" t="s">
        <v>22</v>
      </c>
      <c r="G28" s="35" t="s">
        <v>48</v>
      </c>
      <c r="H28" s="37">
        <v>45658</v>
      </c>
      <c r="I28" s="37">
        <v>46022</v>
      </c>
      <c r="J28" s="35">
        <v>50</v>
      </c>
      <c r="K28" s="32" t="s">
        <v>14</v>
      </c>
      <c r="L28" s="32" t="s">
        <v>14</v>
      </c>
      <c r="M28" s="35"/>
      <c r="N28" s="36">
        <v>4.3815</v>
      </c>
      <c r="O28" s="10">
        <v>0</v>
      </c>
    </row>
    <row r="29" spans="1:487" ht="29" x14ac:dyDescent="0.35">
      <c r="B29" s="26" t="s">
        <v>45</v>
      </c>
      <c r="C29" s="35" t="s">
        <v>75</v>
      </c>
      <c r="D29" s="35" t="s">
        <v>102</v>
      </c>
      <c r="E29" s="35" t="s">
        <v>50</v>
      </c>
      <c r="F29" s="35" t="s">
        <v>20</v>
      </c>
      <c r="G29" s="35" t="s">
        <v>48</v>
      </c>
      <c r="H29" s="37">
        <v>45658</v>
      </c>
      <c r="I29" s="37">
        <v>46022</v>
      </c>
      <c r="J29" s="35">
        <v>267</v>
      </c>
      <c r="K29" s="32" t="s">
        <v>14</v>
      </c>
      <c r="L29" s="32" t="s">
        <v>14</v>
      </c>
      <c r="M29" s="35"/>
      <c r="N29" s="36">
        <v>4.3815</v>
      </c>
      <c r="O29" s="10">
        <v>0</v>
      </c>
    </row>
    <row r="30" spans="1:487" ht="29" x14ac:dyDescent="0.35">
      <c r="B30" s="26" t="s">
        <v>45</v>
      </c>
      <c r="C30" s="35" t="s">
        <v>76</v>
      </c>
      <c r="D30" s="35" t="s">
        <v>104</v>
      </c>
      <c r="E30" s="35" t="s">
        <v>50</v>
      </c>
      <c r="F30" s="35" t="s">
        <v>21</v>
      </c>
      <c r="G30" s="35" t="s">
        <v>48</v>
      </c>
      <c r="H30" s="37">
        <v>45658</v>
      </c>
      <c r="I30" s="37">
        <v>46022</v>
      </c>
      <c r="J30" s="35">
        <v>19.5</v>
      </c>
      <c r="K30" s="32" t="s">
        <v>14</v>
      </c>
      <c r="L30" s="32" t="s">
        <v>14</v>
      </c>
      <c r="M30" s="35"/>
      <c r="N30" s="36">
        <v>3.9049000000000005</v>
      </c>
      <c r="O30" s="10">
        <v>0</v>
      </c>
    </row>
    <row r="31" spans="1:487" ht="29" x14ac:dyDescent="0.35">
      <c r="B31" s="26" t="s">
        <v>45</v>
      </c>
      <c r="C31" s="35" t="s">
        <v>77</v>
      </c>
      <c r="D31" s="35" t="s">
        <v>109</v>
      </c>
      <c r="E31" s="35" t="s">
        <v>50</v>
      </c>
      <c r="F31" s="35" t="s">
        <v>30</v>
      </c>
      <c r="G31" s="35" t="s">
        <v>48</v>
      </c>
      <c r="H31" s="37">
        <v>45658</v>
      </c>
      <c r="I31" s="37">
        <v>46022</v>
      </c>
      <c r="J31" s="35">
        <v>22.8</v>
      </c>
      <c r="K31" s="32" t="s">
        <v>14</v>
      </c>
      <c r="L31" s="32" t="s">
        <v>14</v>
      </c>
      <c r="M31" s="35"/>
      <c r="N31" s="36">
        <v>3.9020000000000001</v>
      </c>
      <c r="O31" s="10">
        <v>0</v>
      </c>
    </row>
    <row r="32" spans="1:487" ht="29" x14ac:dyDescent="0.35">
      <c r="B32" s="26" t="s">
        <v>45</v>
      </c>
      <c r="C32" s="35" t="s">
        <v>78</v>
      </c>
      <c r="D32" s="35" t="s">
        <v>97</v>
      </c>
      <c r="E32" s="35" t="s">
        <v>50</v>
      </c>
      <c r="F32" s="35" t="s">
        <v>21</v>
      </c>
      <c r="G32" s="35" t="s">
        <v>48</v>
      </c>
      <c r="H32" s="37">
        <v>45658</v>
      </c>
      <c r="I32" s="37">
        <v>46022</v>
      </c>
      <c r="J32" s="35">
        <v>77</v>
      </c>
      <c r="K32" s="32" t="s">
        <v>14</v>
      </c>
      <c r="L32" s="32" t="s">
        <v>14</v>
      </c>
      <c r="M32" s="35"/>
      <c r="N32" s="36">
        <v>3.9049000000000005</v>
      </c>
      <c r="O32" s="10">
        <v>0</v>
      </c>
    </row>
    <row r="33" spans="1:15" ht="29" x14ac:dyDescent="0.35">
      <c r="B33" s="65" t="s">
        <v>45</v>
      </c>
      <c r="C33" s="35" t="s">
        <v>79</v>
      </c>
      <c r="D33" s="35" t="s">
        <v>113</v>
      </c>
      <c r="E33" s="35" t="s">
        <v>50</v>
      </c>
      <c r="F33" s="35" t="s">
        <v>23</v>
      </c>
      <c r="G33" s="35" t="s">
        <v>48</v>
      </c>
      <c r="H33" s="40">
        <v>45658</v>
      </c>
      <c r="I33" s="40">
        <v>46022</v>
      </c>
      <c r="J33" s="35">
        <v>40</v>
      </c>
      <c r="K33" s="32" t="s">
        <v>14</v>
      </c>
      <c r="L33" s="32" t="s">
        <v>14</v>
      </c>
      <c r="M33" s="35"/>
      <c r="N33" s="36">
        <v>4.1364999999999998</v>
      </c>
      <c r="O33" s="66">
        <v>0</v>
      </c>
    </row>
    <row r="34" spans="1:15" ht="29" x14ac:dyDescent="0.35">
      <c r="B34" s="65" t="s">
        <v>45</v>
      </c>
      <c r="C34" s="35" t="s">
        <v>80</v>
      </c>
      <c r="D34" s="35" t="s">
        <v>113</v>
      </c>
      <c r="E34" s="35" t="s">
        <v>50</v>
      </c>
      <c r="F34" s="35" t="s">
        <v>40</v>
      </c>
      <c r="G34" s="35" t="s">
        <v>48</v>
      </c>
      <c r="H34" s="40">
        <v>45658</v>
      </c>
      <c r="I34" s="40">
        <v>46022</v>
      </c>
      <c r="J34" s="35">
        <v>85.6</v>
      </c>
      <c r="K34" s="32" t="s">
        <v>14</v>
      </c>
      <c r="L34" s="32" t="s">
        <v>14</v>
      </c>
      <c r="M34" s="35"/>
      <c r="N34" s="36">
        <v>3.9020000000000001</v>
      </c>
      <c r="O34" s="66">
        <v>0</v>
      </c>
    </row>
    <row r="35" spans="1:15" ht="29" x14ac:dyDescent="0.35">
      <c r="B35" s="65" t="s">
        <v>45</v>
      </c>
      <c r="C35" s="35" t="s">
        <v>81</v>
      </c>
      <c r="D35" s="35" t="s">
        <v>113</v>
      </c>
      <c r="E35" s="35" t="s">
        <v>50</v>
      </c>
      <c r="F35" s="35" t="s">
        <v>30</v>
      </c>
      <c r="G35" s="35" t="s">
        <v>48</v>
      </c>
      <c r="H35" s="40">
        <v>45658</v>
      </c>
      <c r="I35" s="40">
        <v>46022</v>
      </c>
      <c r="J35" s="35">
        <v>241</v>
      </c>
      <c r="K35" s="32" t="s">
        <v>14</v>
      </c>
      <c r="L35" s="32" t="s">
        <v>14</v>
      </c>
      <c r="M35" s="35"/>
      <c r="N35" s="36">
        <v>3.9020000000000001</v>
      </c>
      <c r="O35" s="66">
        <v>0</v>
      </c>
    </row>
    <row r="36" spans="1:15" ht="29" x14ac:dyDescent="0.35">
      <c r="B36" s="26" t="s">
        <v>45</v>
      </c>
      <c r="C36" s="35" t="s">
        <v>82</v>
      </c>
      <c r="D36" s="35" t="s">
        <v>106</v>
      </c>
      <c r="E36" s="35" t="s">
        <v>50</v>
      </c>
      <c r="F36" s="35" t="s">
        <v>40</v>
      </c>
      <c r="G36" s="35" t="s">
        <v>48</v>
      </c>
      <c r="H36" s="37">
        <v>45658</v>
      </c>
      <c r="I36" s="37">
        <v>46022</v>
      </c>
      <c r="J36" s="35">
        <v>16</v>
      </c>
      <c r="K36" s="32" t="s">
        <v>14</v>
      </c>
      <c r="L36" s="32" t="s">
        <v>14</v>
      </c>
      <c r="M36" s="35"/>
      <c r="N36" s="36">
        <v>3.9020000000000001</v>
      </c>
      <c r="O36" s="10">
        <v>0</v>
      </c>
    </row>
    <row r="37" spans="1:15" ht="29" x14ac:dyDescent="0.35">
      <c r="B37" s="65" t="s">
        <v>45</v>
      </c>
      <c r="C37" s="35" t="s">
        <v>83</v>
      </c>
      <c r="D37" s="35" t="s">
        <v>106</v>
      </c>
      <c r="E37" s="35" t="s">
        <v>50</v>
      </c>
      <c r="F37" s="35" t="s">
        <v>39</v>
      </c>
      <c r="G37" s="35" t="s">
        <v>48</v>
      </c>
      <c r="H37" s="40">
        <v>45658</v>
      </c>
      <c r="I37" s="40">
        <v>46022</v>
      </c>
      <c r="J37" s="35">
        <v>131</v>
      </c>
      <c r="K37" s="32" t="s">
        <v>14</v>
      </c>
      <c r="L37" s="32" t="s">
        <v>14</v>
      </c>
      <c r="M37" s="35"/>
      <c r="N37" s="36">
        <v>3.9020000000000001</v>
      </c>
      <c r="O37" s="66">
        <v>0</v>
      </c>
    </row>
    <row r="38" spans="1:15" ht="29" x14ac:dyDescent="0.35">
      <c r="B38" s="26" t="s">
        <v>45</v>
      </c>
      <c r="C38" s="35" t="s">
        <v>84</v>
      </c>
      <c r="D38" s="35" t="s">
        <v>106</v>
      </c>
      <c r="E38" s="35" t="s">
        <v>50</v>
      </c>
      <c r="F38" s="35" t="s">
        <v>30</v>
      </c>
      <c r="G38" s="35" t="s">
        <v>48</v>
      </c>
      <c r="H38" s="37">
        <v>45658</v>
      </c>
      <c r="I38" s="37">
        <v>46022</v>
      </c>
      <c r="J38" s="35">
        <v>31</v>
      </c>
      <c r="K38" s="32" t="s">
        <v>14</v>
      </c>
      <c r="L38" s="32" t="s">
        <v>14</v>
      </c>
      <c r="M38" s="35"/>
      <c r="N38" s="36">
        <v>3.9020000000000001</v>
      </c>
      <c r="O38" s="10">
        <v>0</v>
      </c>
    </row>
    <row r="39" spans="1:15" ht="29" x14ac:dyDescent="0.35">
      <c r="B39" s="26" t="s">
        <v>45</v>
      </c>
      <c r="C39" s="35" t="s">
        <v>85</v>
      </c>
      <c r="D39" s="35" t="s">
        <v>96</v>
      </c>
      <c r="E39" s="35" t="s">
        <v>50</v>
      </c>
      <c r="F39" s="35" t="s">
        <v>27</v>
      </c>
      <c r="G39" s="35" t="s">
        <v>48</v>
      </c>
      <c r="H39" s="37">
        <v>45658</v>
      </c>
      <c r="I39" s="37">
        <v>46022</v>
      </c>
      <c r="J39" s="35">
        <v>38</v>
      </c>
      <c r="K39" s="32" t="s">
        <v>14</v>
      </c>
      <c r="L39" s="32" t="s">
        <v>14</v>
      </c>
      <c r="M39" s="35"/>
      <c r="N39" s="36">
        <v>3.8327</v>
      </c>
      <c r="O39" s="10">
        <v>0</v>
      </c>
    </row>
    <row r="40" spans="1:15" ht="29" x14ac:dyDescent="0.35">
      <c r="B40" s="26" t="s">
        <v>45</v>
      </c>
      <c r="C40" s="35" t="s">
        <v>86</v>
      </c>
      <c r="D40" s="35" t="s">
        <v>96</v>
      </c>
      <c r="E40" s="35" t="s">
        <v>50</v>
      </c>
      <c r="F40" s="35" t="s">
        <v>25</v>
      </c>
      <c r="G40" s="35" t="s">
        <v>48</v>
      </c>
      <c r="H40" s="37">
        <v>45658</v>
      </c>
      <c r="I40" s="37">
        <v>46022</v>
      </c>
      <c r="J40" s="35">
        <v>253</v>
      </c>
      <c r="K40" s="32" t="s">
        <v>14</v>
      </c>
      <c r="L40" s="32" t="s">
        <v>14</v>
      </c>
      <c r="M40" s="35"/>
      <c r="N40" s="36">
        <v>3.8327</v>
      </c>
      <c r="O40" s="10">
        <v>0</v>
      </c>
    </row>
    <row r="41" spans="1:15" s="19" customFormat="1" ht="29" x14ac:dyDescent="0.35">
      <c r="A41"/>
      <c r="B41" s="26" t="s">
        <v>45</v>
      </c>
      <c r="C41" s="35" t="s">
        <v>87</v>
      </c>
      <c r="D41" s="35" t="s">
        <v>96</v>
      </c>
      <c r="E41" s="35" t="s">
        <v>50</v>
      </c>
      <c r="F41" s="35" t="s">
        <v>18</v>
      </c>
      <c r="G41" s="35" t="s">
        <v>48</v>
      </c>
      <c r="H41" s="37">
        <v>45658</v>
      </c>
      <c r="I41" s="37">
        <v>46022</v>
      </c>
      <c r="J41" s="35">
        <v>433</v>
      </c>
      <c r="K41" s="32" t="s">
        <v>14</v>
      </c>
      <c r="L41" s="32" t="s">
        <v>14</v>
      </c>
      <c r="M41" s="35"/>
      <c r="N41" s="36">
        <v>3.8327</v>
      </c>
      <c r="O41" s="10">
        <v>0</v>
      </c>
    </row>
    <row r="42" spans="1:15" s="19" customFormat="1" ht="29" x14ac:dyDescent="0.35">
      <c r="A42"/>
      <c r="B42" s="26" t="s">
        <v>45</v>
      </c>
      <c r="C42" s="35" t="s">
        <v>88</v>
      </c>
      <c r="D42" s="35" t="s">
        <v>96</v>
      </c>
      <c r="E42" s="35" t="s">
        <v>50</v>
      </c>
      <c r="F42" s="35" t="s">
        <v>17</v>
      </c>
      <c r="G42" s="35" t="s">
        <v>48</v>
      </c>
      <c r="H42" s="37">
        <v>45658</v>
      </c>
      <c r="I42" s="37">
        <v>46022</v>
      </c>
      <c r="J42" s="35">
        <v>1390</v>
      </c>
      <c r="K42" s="32" t="s">
        <v>14</v>
      </c>
      <c r="L42" s="32" t="s">
        <v>14</v>
      </c>
      <c r="M42" s="35"/>
      <c r="N42" s="36">
        <v>3.8327</v>
      </c>
      <c r="O42" s="10">
        <v>0</v>
      </c>
    </row>
    <row r="43" spans="1:15" s="19" customFormat="1" ht="29" x14ac:dyDescent="0.35">
      <c r="A43"/>
      <c r="B43" s="26" t="s">
        <v>45</v>
      </c>
      <c r="C43" s="35" t="s">
        <v>89</v>
      </c>
      <c r="D43" s="35" t="s">
        <v>96</v>
      </c>
      <c r="E43" s="35" t="s">
        <v>50</v>
      </c>
      <c r="F43" s="35" t="s">
        <v>26</v>
      </c>
      <c r="G43" s="35" t="s">
        <v>48</v>
      </c>
      <c r="H43" s="37">
        <v>45658</v>
      </c>
      <c r="I43" s="37">
        <v>46022</v>
      </c>
      <c r="J43" s="35">
        <v>5</v>
      </c>
      <c r="K43" s="32" t="s">
        <v>14</v>
      </c>
      <c r="L43" s="32" t="s">
        <v>14</v>
      </c>
      <c r="M43" s="35"/>
      <c r="N43" s="36">
        <v>3.8327</v>
      </c>
      <c r="O43" s="10">
        <v>0</v>
      </c>
    </row>
    <row r="44" spans="1:15" s="19" customFormat="1" ht="29" x14ac:dyDescent="0.35">
      <c r="A44"/>
      <c r="B44" s="26" t="s">
        <v>45</v>
      </c>
      <c r="C44" s="35" t="s">
        <v>90</v>
      </c>
      <c r="D44" s="35" t="s">
        <v>222</v>
      </c>
      <c r="E44" s="35" t="s">
        <v>91</v>
      </c>
      <c r="F44" s="35" t="s">
        <v>114</v>
      </c>
      <c r="G44" s="35" t="s">
        <v>48</v>
      </c>
      <c r="H44" s="37">
        <v>45689</v>
      </c>
      <c r="I44" s="37">
        <v>46022</v>
      </c>
      <c r="J44" s="35">
        <v>50</v>
      </c>
      <c r="K44" s="32" t="s">
        <v>14</v>
      </c>
      <c r="L44" s="32" t="s">
        <v>14</v>
      </c>
      <c r="M44" s="38"/>
      <c r="N44" s="36">
        <v>0.29809999999999998</v>
      </c>
      <c r="O44" s="10">
        <v>0</v>
      </c>
    </row>
    <row r="45" spans="1:15" s="19" customFormat="1" ht="29" x14ac:dyDescent="0.35">
      <c r="A45"/>
      <c r="B45" s="26" t="s">
        <v>45</v>
      </c>
      <c r="C45" s="35" t="s">
        <v>92</v>
      </c>
      <c r="D45" s="35" t="s">
        <v>108</v>
      </c>
      <c r="E45" s="35" t="s">
        <v>91</v>
      </c>
      <c r="F45" s="35" t="s">
        <v>23</v>
      </c>
      <c r="G45" s="35" t="s">
        <v>48</v>
      </c>
      <c r="H45" s="37">
        <v>45689</v>
      </c>
      <c r="I45" s="37">
        <v>46022</v>
      </c>
      <c r="J45" s="35">
        <v>10</v>
      </c>
      <c r="K45" s="32" t="s">
        <v>14</v>
      </c>
      <c r="L45" s="32" t="s">
        <v>14</v>
      </c>
      <c r="M45" s="38"/>
      <c r="N45" s="36">
        <v>4.1364999999999998</v>
      </c>
      <c r="O45" s="10">
        <v>0</v>
      </c>
    </row>
    <row r="46" spans="1:15" s="19" customFormat="1" ht="29" x14ac:dyDescent="0.35">
      <c r="A46"/>
      <c r="B46" s="26" t="s">
        <v>45</v>
      </c>
      <c r="C46" s="35" t="s">
        <v>93</v>
      </c>
      <c r="D46" s="35" t="s">
        <v>107</v>
      </c>
      <c r="E46" s="35" t="s">
        <v>91</v>
      </c>
      <c r="F46" s="35" t="s">
        <v>114</v>
      </c>
      <c r="G46" s="35" t="s">
        <v>48</v>
      </c>
      <c r="H46" s="37">
        <v>45689</v>
      </c>
      <c r="I46" s="37">
        <v>46022</v>
      </c>
      <c r="J46" s="35">
        <v>1</v>
      </c>
      <c r="K46" s="32" t="s">
        <v>14</v>
      </c>
      <c r="L46" s="32" t="s">
        <v>14</v>
      </c>
      <c r="M46" s="38"/>
      <c r="N46" s="36">
        <v>0.29809999999999998</v>
      </c>
      <c r="O46" s="10">
        <v>0</v>
      </c>
    </row>
    <row r="47" spans="1:15" s="19" customFormat="1" ht="29" x14ac:dyDescent="0.35">
      <c r="A47"/>
      <c r="B47" s="26" t="s">
        <v>45</v>
      </c>
      <c r="C47" s="35" t="s">
        <v>94</v>
      </c>
      <c r="D47" s="35" t="s">
        <v>104</v>
      </c>
      <c r="E47" s="35" t="s">
        <v>91</v>
      </c>
      <c r="F47" s="35" t="s">
        <v>95</v>
      </c>
      <c r="G47" s="35" t="s">
        <v>47</v>
      </c>
      <c r="H47" s="37">
        <v>45689</v>
      </c>
      <c r="I47" s="37">
        <v>46022</v>
      </c>
      <c r="J47" s="35">
        <v>320</v>
      </c>
      <c r="K47" s="32" t="s">
        <v>14</v>
      </c>
      <c r="L47" s="32" t="s">
        <v>14</v>
      </c>
      <c r="M47" s="38"/>
      <c r="N47" s="36">
        <v>4.9231999999999996</v>
      </c>
      <c r="O47" s="10">
        <v>0</v>
      </c>
    </row>
    <row r="48" spans="1:15" s="19" customFormat="1" ht="29" x14ac:dyDescent="0.35">
      <c r="A48"/>
      <c r="B48" s="26" t="s">
        <v>45</v>
      </c>
      <c r="C48" s="35" t="s">
        <v>219</v>
      </c>
      <c r="D48" s="35" t="s">
        <v>220</v>
      </c>
      <c r="E48" s="35" t="s">
        <v>91</v>
      </c>
      <c r="F48" s="35" t="s">
        <v>221</v>
      </c>
      <c r="G48" s="35" t="s">
        <v>48</v>
      </c>
      <c r="H48" s="37">
        <v>45717</v>
      </c>
      <c r="I48" s="37">
        <v>46022</v>
      </c>
      <c r="J48" s="35">
        <v>0.01</v>
      </c>
      <c r="K48" s="32" t="s">
        <v>14</v>
      </c>
      <c r="L48" s="32" t="s">
        <v>14</v>
      </c>
      <c r="M48" s="38"/>
      <c r="N48" s="36">
        <v>0.29809999999999998</v>
      </c>
      <c r="O48" s="10">
        <v>0</v>
      </c>
    </row>
    <row r="49" spans="1:15" s="19" customFormat="1" x14ac:dyDescent="0.35">
      <c r="A49"/>
      <c r="B49" s="35" t="s">
        <v>45</v>
      </c>
      <c r="C49" s="35" t="s">
        <v>116</v>
      </c>
      <c r="D49" s="35" t="s">
        <v>118</v>
      </c>
      <c r="E49" s="35" t="s">
        <v>115</v>
      </c>
      <c r="F49" s="35" t="s">
        <v>51</v>
      </c>
      <c r="G49" s="35" t="s">
        <v>47</v>
      </c>
      <c r="H49" s="37">
        <v>45658</v>
      </c>
      <c r="I49" s="37">
        <v>45747</v>
      </c>
      <c r="J49" s="35">
        <v>32.770000000000003</v>
      </c>
      <c r="K49" s="32" t="s">
        <v>14</v>
      </c>
      <c r="L49" s="32">
        <v>1.23</v>
      </c>
      <c r="M49" s="38"/>
      <c r="N49" s="36">
        <v>6.4328000000000003</v>
      </c>
      <c r="O49" s="10">
        <v>0</v>
      </c>
    </row>
    <row r="50" spans="1:15" x14ac:dyDescent="0.35">
      <c r="B50" s="35" t="s">
        <v>45</v>
      </c>
      <c r="C50" s="35" t="s">
        <v>117</v>
      </c>
      <c r="D50" s="35" t="s">
        <v>113</v>
      </c>
      <c r="E50" s="35" t="s">
        <v>115</v>
      </c>
      <c r="F50" s="35" t="s">
        <v>13</v>
      </c>
      <c r="G50" s="35" t="s">
        <v>47</v>
      </c>
      <c r="H50" s="40">
        <v>45658</v>
      </c>
      <c r="I50" s="40">
        <v>45747</v>
      </c>
      <c r="J50" s="35">
        <v>460</v>
      </c>
      <c r="K50" s="32" t="s">
        <v>14</v>
      </c>
      <c r="L50" s="32">
        <v>1.23</v>
      </c>
      <c r="M50" s="38"/>
      <c r="N50" s="36">
        <v>6.2422000000000004</v>
      </c>
      <c r="O50" s="66">
        <v>0</v>
      </c>
    </row>
    <row r="51" spans="1:15" s="19" customFormat="1" ht="29" x14ac:dyDescent="0.35">
      <c r="A51"/>
      <c r="B51" s="26" t="s">
        <v>45</v>
      </c>
      <c r="C51" s="35" t="s">
        <v>119</v>
      </c>
      <c r="D51" s="35" t="s">
        <v>113</v>
      </c>
      <c r="E51" s="35" t="s">
        <v>121</v>
      </c>
      <c r="F51" s="35" t="s">
        <v>13</v>
      </c>
      <c r="G51" s="35" t="s">
        <v>47</v>
      </c>
      <c r="H51" s="37">
        <v>45689</v>
      </c>
      <c r="I51" s="37">
        <v>45716</v>
      </c>
      <c r="J51" s="35">
        <v>210</v>
      </c>
      <c r="K51" s="32" t="s">
        <v>14</v>
      </c>
      <c r="L51" s="32">
        <v>1.48</v>
      </c>
      <c r="M51" s="38"/>
      <c r="N51" s="36">
        <v>7.5109999999999975</v>
      </c>
      <c r="O51" s="10">
        <v>0</v>
      </c>
    </row>
    <row r="52" spans="1:15" s="19" customFormat="1" ht="29.5" thickBot="1" x14ac:dyDescent="0.4">
      <c r="A52"/>
      <c r="B52" s="57" t="s">
        <v>45</v>
      </c>
      <c r="C52" s="59" t="s">
        <v>120</v>
      </c>
      <c r="D52" s="59" t="s">
        <v>113</v>
      </c>
      <c r="E52" s="59" t="s">
        <v>121</v>
      </c>
      <c r="F52" s="59" t="s">
        <v>39</v>
      </c>
      <c r="G52" s="59" t="s">
        <v>48</v>
      </c>
      <c r="H52" s="60">
        <v>45689</v>
      </c>
      <c r="I52" s="60">
        <v>45716</v>
      </c>
      <c r="J52" s="59">
        <v>90</v>
      </c>
      <c r="K52" s="61" t="s">
        <v>14</v>
      </c>
      <c r="L52" s="32">
        <v>1.48</v>
      </c>
      <c r="M52" s="38"/>
      <c r="N52" s="36">
        <v>5.775000000000003</v>
      </c>
      <c r="O52" s="10">
        <v>0</v>
      </c>
    </row>
    <row r="53" spans="1:15" ht="29.5" thickBot="1" x14ac:dyDescent="0.4">
      <c r="B53" s="16" t="s">
        <v>2</v>
      </c>
      <c r="C53" s="20"/>
      <c r="D53" s="17" t="s">
        <v>3</v>
      </c>
      <c r="E53" s="17" t="s">
        <v>31</v>
      </c>
      <c r="F53" s="17" t="s">
        <v>32</v>
      </c>
      <c r="G53" s="17" t="s">
        <v>6</v>
      </c>
      <c r="H53" s="17" t="s">
        <v>7</v>
      </c>
      <c r="I53" s="53" t="s">
        <v>8</v>
      </c>
      <c r="J53" s="55" t="s">
        <v>33</v>
      </c>
      <c r="K53" s="54" t="s">
        <v>12</v>
      </c>
    </row>
    <row r="54" spans="1:15" x14ac:dyDescent="0.35">
      <c r="A54">
        <v>36</v>
      </c>
      <c r="B54" s="11" t="s">
        <v>34</v>
      </c>
      <c r="C54" s="21" t="s">
        <v>14</v>
      </c>
      <c r="D54" s="12" t="s">
        <v>29</v>
      </c>
      <c r="E54" s="12" t="s">
        <v>14</v>
      </c>
      <c r="F54" s="12" t="s">
        <v>14</v>
      </c>
      <c r="G54" s="13">
        <v>38718</v>
      </c>
      <c r="H54" s="13">
        <v>46022</v>
      </c>
      <c r="I54" s="44">
        <v>21584</v>
      </c>
      <c r="J54" s="50">
        <v>7.1532699999999991</v>
      </c>
      <c r="K54" s="47">
        <v>0</v>
      </c>
    </row>
    <row r="55" spans="1:15" x14ac:dyDescent="0.35">
      <c r="A55">
        <v>37</v>
      </c>
      <c r="B55" s="14" t="s">
        <v>35</v>
      </c>
      <c r="C55" s="22" t="s">
        <v>14</v>
      </c>
      <c r="D55" s="1" t="s">
        <v>29</v>
      </c>
      <c r="E55" s="1" t="s">
        <v>14</v>
      </c>
      <c r="F55" s="1" t="s">
        <v>14</v>
      </c>
      <c r="G55" s="2">
        <v>39762</v>
      </c>
      <c r="H55" s="2">
        <v>48892</v>
      </c>
      <c r="I55" s="45">
        <v>20000</v>
      </c>
      <c r="J55" s="56">
        <v>7.5739999999999998</v>
      </c>
      <c r="K55" s="48">
        <v>0</v>
      </c>
    </row>
    <row r="56" spans="1:15" x14ac:dyDescent="0.35">
      <c r="A56">
        <v>38</v>
      </c>
      <c r="B56" s="14" t="s">
        <v>36</v>
      </c>
      <c r="C56" s="22" t="s">
        <v>14</v>
      </c>
      <c r="D56" s="1" t="s">
        <v>29</v>
      </c>
      <c r="E56" s="1" t="s">
        <v>14</v>
      </c>
      <c r="F56" s="1" t="s">
        <v>14</v>
      </c>
      <c r="G56" s="2">
        <v>39762</v>
      </c>
      <c r="H56" s="2">
        <v>48892</v>
      </c>
      <c r="I56" s="45">
        <v>10300</v>
      </c>
      <c r="J56" s="51">
        <v>11.150600000000001</v>
      </c>
      <c r="K56" s="48">
        <v>0</v>
      </c>
    </row>
    <row r="57" spans="1:15" x14ac:dyDescent="0.35">
      <c r="A57">
        <v>39</v>
      </c>
      <c r="B57" s="14" t="s">
        <v>37</v>
      </c>
      <c r="C57" s="22" t="s">
        <v>14</v>
      </c>
      <c r="D57" s="1" t="s">
        <v>29</v>
      </c>
      <c r="E57" s="1" t="s">
        <v>14</v>
      </c>
      <c r="F57" s="1" t="s">
        <v>14</v>
      </c>
      <c r="G57" s="7">
        <v>40878</v>
      </c>
      <c r="H57" s="2">
        <v>48182</v>
      </c>
      <c r="I57" s="45">
        <v>15000</v>
      </c>
      <c r="J57" s="51">
        <v>2.7892000000000001</v>
      </c>
      <c r="K57" s="48">
        <v>0</v>
      </c>
    </row>
    <row r="58" spans="1:15" ht="15" thickBot="1" x14ac:dyDescent="0.4">
      <c r="A58">
        <v>40</v>
      </c>
      <c r="B58" s="84" t="s">
        <v>38</v>
      </c>
      <c r="C58" s="85" t="s">
        <v>14</v>
      </c>
      <c r="D58" s="86" t="s">
        <v>29</v>
      </c>
      <c r="E58" s="86" t="s">
        <v>14</v>
      </c>
      <c r="F58" s="86" t="s">
        <v>14</v>
      </c>
      <c r="G58" s="15">
        <v>40513</v>
      </c>
      <c r="H58" s="15">
        <v>47817</v>
      </c>
      <c r="I58" s="46">
        <v>6695</v>
      </c>
      <c r="J58" s="52">
        <f>SUM('[1]Contrato legado'!F17:F20)</f>
        <v>29.4132</v>
      </c>
      <c r="K58" s="49">
        <v>0</v>
      </c>
    </row>
    <row r="59" spans="1:15" ht="60" customHeight="1" x14ac:dyDescent="0.35">
      <c r="B59" s="97" t="s">
        <v>236</v>
      </c>
      <c r="C59" s="98"/>
      <c r="D59" s="98"/>
      <c r="E59" s="98"/>
      <c r="F59" s="99"/>
      <c r="G59" s="5"/>
      <c r="H59" s="5"/>
      <c r="I59" s="5"/>
      <c r="J59" s="5"/>
      <c r="K59" s="5"/>
    </row>
    <row r="60" spans="1:15" ht="22" customHeight="1" x14ac:dyDescent="0.35">
      <c r="B60" s="96"/>
      <c r="C60" s="96"/>
      <c r="D60" s="96"/>
      <c r="E60" s="96"/>
      <c r="F60" s="83"/>
    </row>
    <row r="61" spans="1:15" x14ac:dyDescent="0.35">
      <c r="B61" s="28"/>
      <c r="C61" s="83"/>
      <c r="D61" s="83"/>
      <c r="E61" s="83"/>
      <c r="F61" s="83"/>
    </row>
    <row r="62" spans="1:15" x14ac:dyDescent="0.35">
      <c r="B62" s="83"/>
      <c r="C62" s="83"/>
      <c r="D62" s="83"/>
      <c r="E62" s="83"/>
      <c r="F62" s="83"/>
    </row>
    <row r="63" spans="1:15" x14ac:dyDescent="0.35">
      <c r="B63" s="83"/>
      <c r="C63" s="83"/>
      <c r="D63" s="83"/>
      <c r="E63" s="83"/>
      <c r="F63" s="83"/>
    </row>
  </sheetData>
  <sheetProtection algorithmName="SHA-512" hashValue="qLQS1e+fqjGZ94KZz6RroNIzesiakuBbhGG7J5sxzIXQOPQbDH3JG8Y9uYfX22IIuLO6D5tgaFpx/d+Pf27sow==" saltValue="7PqV8Tk8Ps9xPx0yeh9HbA==" spinCount="100000" sheet="1" objects="1" scenarios="1"/>
  <autoFilter ref="B7:O52" xr:uid="{F10BB78E-9934-4E25-B10D-50C6D11EDD6C}"/>
  <mergeCells count="7">
    <mergeCell ref="B60:E60"/>
    <mergeCell ref="B59:F59"/>
    <mergeCell ref="C2:M5"/>
    <mergeCell ref="N2:O2"/>
    <mergeCell ref="N3:O3"/>
    <mergeCell ref="N4:O4"/>
    <mergeCell ref="N5:O5"/>
  </mergeCells>
  <phoneticPr fontId="7" type="noConversion"/>
  <printOptions horizontalCentered="1" verticalCentered="1"/>
  <pageMargins left="0.7" right="0.7" top="0.75" bottom="0.75" header="0.3" footer="0.3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D8B8-A161-4317-9E88-6DBB56CF5AB5}">
  <sheetPr>
    <pageSetUpPr fitToPage="1"/>
  </sheetPr>
  <dimension ref="B1:O59"/>
  <sheetViews>
    <sheetView showGridLines="0" topLeftCell="F1" zoomScale="63" zoomScaleNormal="63" workbookViewId="0">
      <pane ySplit="7" topLeftCell="A8" activePane="bottomLeft" state="frozen"/>
      <selection activeCell="F16" sqref="F16"/>
      <selection pane="bottomLeft" activeCell="L8" sqref="L8"/>
    </sheetView>
  </sheetViews>
  <sheetFormatPr defaultColWidth="31.1796875" defaultRowHeight="14.5" x14ac:dyDescent="0.35"/>
  <cols>
    <col min="1" max="1" width="0" hidden="1" customWidth="1"/>
    <col min="2" max="3" width="28.26953125" customWidth="1"/>
    <col min="4" max="4" width="45.26953125" bestFit="1" customWidth="1"/>
    <col min="5" max="12" width="28.26953125" customWidth="1"/>
    <col min="13" max="13" width="28.26953125" hidden="1" customWidth="1"/>
    <col min="14" max="15" width="28.26953125" customWidth="1"/>
  </cols>
  <sheetData>
    <row r="1" spans="2:15" ht="15" customHeight="1" x14ac:dyDescent="0.35">
      <c r="J1" s="19"/>
      <c r="K1" s="19"/>
    </row>
    <row r="2" spans="2:15" ht="15" customHeight="1" x14ac:dyDescent="0.35">
      <c r="B2" s="23"/>
      <c r="C2" s="100" t="s">
        <v>44</v>
      </c>
      <c r="D2" s="101"/>
      <c r="E2" s="101"/>
      <c r="F2" s="101"/>
      <c r="G2" s="101"/>
      <c r="H2" s="101"/>
      <c r="I2" s="101"/>
      <c r="J2" s="101"/>
      <c r="K2" s="101"/>
      <c r="L2" s="101"/>
      <c r="M2" s="102"/>
      <c r="N2" s="109" t="s">
        <v>0</v>
      </c>
      <c r="O2" s="110"/>
    </row>
    <row r="3" spans="2:15" ht="15" customHeight="1" x14ac:dyDescent="0.35">
      <c r="B3" s="24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11">
        <v>45334</v>
      </c>
      <c r="O3" s="112"/>
    </row>
    <row r="4" spans="2:15" ht="14.25" customHeight="1" x14ac:dyDescent="0.35">
      <c r="B4" s="24"/>
      <c r="C4" s="103"/>
      <c r="D4" s="104"/>
      <c r="E4" s="104"/>
      <c r="F4" s="104"/>
      <c r="G4" s="104"/>
      <c r="H4" s="104"/>
      <c r="I4" s="104"/>
      <c r="J4" s="104"/>
      <c r="K4" s="104"/>
      <c r="L4" s="104"/>
      <c r="M4" s="105"/>
      <c r="N4" s="109" t="s">
        <v>1</v>
      </c>
      <c r="O4" s="110"/>
    </row>
    <row r="5" spans="2:15" ht="15" customHeight="1" x14ac:dyDescent="0.35">
      <c r="B5" s="25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13">
        <v>0</v>
      </c>
      <c r="O5" s="114"/>
    </row>
    <row r="6" spans="2:15" ht="15" customHeight="1" thickBot="1" x14ac:dyDescent="0.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O6" s="5"/>
    </row>
    <row r="7" spans="2:15" ht="44" thickBot="1" x14ac:dyDescent="0.4">
      <c r="B7" s="33" t="s">
        <v>43</v>
      </c>
      <c r="C7" s="34" t="s">
        <v>2</v>
      </c>
      <c r="D7" s="34" t="s">
        <v>3</v>
      </c>
      <c r="E7" s="34" t="s">
        <v>41</v>
      </c>
      <c r="F7" s="34" t="s">
        <v>4</v>
      </c>
      <c r="G7" s="34" t="s">
        <v>5</v>
      </c>
      <c r="H7" s="17" t="s">
        <v>6</v>
      </c>
      <c r="I7" s="17" t="s">
        <v>7</v>
      </c>
      <c r="J7" s="17" t="s">
        <v>8</v>
      </c>
      <c r="K7" s="17" t="s">
        <v>42</v>
      </c>
      <c r="L7" s="17" t="s">
        <v>9</v>
      </c>
      <c r="M7" s="20" t="s">
        <v>10</v>
      </c>
      <c r="N7" s="17" t="s">
        <v>11</v>
      </c>
      <c r="O7" s="18" t="s">
        <v>12</v>
      </c>
    </row>
    <row r="8" spans="2:15" ht="29" x14ac:dyDescent="0.35">
      <c r="B8" s="26" t="s">
        <v>45</v>
      </c>
      <c r="C8" s="78" t="s">
        <v>57</v>
      </c>
      <c r="D8" s="78" t="s">
        <v>110</v>
      </c>
      <c r="E8" s="78" t="s">
        <v>50</v>
      </c>
      <c r="F8" s="78" t="s">
        <v>58</v>
      </c>
      <c r="G8" s="78" t="s">
        <v>47</v>
      </c>
      <c r="H8" s="37">
        <v>45658</v>
      </c>
      <c r="I8" s="37">
        <v>45658</v>
      </c>
      <c r="J8" s="78">
        <v>465</v>
      </c>
      <c r="K8" s="78"/>
      <c r="L8" s="78"/>
      <c r="M8" s="79"/>
      <c r="N8" s="79">
        <v>4.8705999999999969</v>
      </c>
      <c r="O8" s="30">
        <v>0</v>
      </c>
    </row>
    <row r="9" spans="2:15" ht="29" x14ac:dyDescent="0.35">
      <c r="B9" s="26" t="s">
        <v>45</v>
      </c>
      <c r="C9" s="78" t="s">
        <v>52</v>
      </c>
      <c r="D9" s="78" t="s">
        <v>103</v>
      </c>
      <c r="E9" s="78" t="s">
        <v>50</v>
      </c>
      <c r="F9" s="78" t="s">
        <v>15</v>
      </c>
      <c r="G9" s="78" t="s">
        <v>48</v>
      </c>
      <c r="H9" s="37">
        <v>45658</v>
      </c>
      <c r="I9" s="37">
        <v>45658</v>
      </c>
      <c r="J9" s="78">
        <v>100</v>
      </c>
      <c r="K9" s="78"/>
      <c r="L9" s="78"/>
      <c r="M9" s="80">
        <v>0</v>
      </c>
      <c r="N9" s="79">
        <v>4.0762999999999998</v>
      </c>
      <c r="O9" s="30">
        <v>0</v>
      </c>
    </row>
    <row r="10" spans="2:15" ht="29" x14ac:dyDescent="0.35">
      <c r="B10" s="26" t="s">
        <v>45</v>
      </c>
      <c r="C10" s="78" t="s">
        <v>53</v>
      </c>
      <c r="D10" s="78" t="s">
        <v>103</v>
      </c>
      <c r="E10" s="78" t="s">
        <v>50</v>
      </c>
      <c r="F10" s="78" t="s">
        <v>16</v>
      </c>
      <c r="G10" s="78" t="s">
        <v>48</v>
      </c>
      <c r="H10" s="37">
        <v>45658</v>
      </c>
      <c r="I10" s="37">
        <v>45658</v>
      </c>
      <c r="J10" s="78">
        <v>160</v>
      </c>
      <c r="K10" s="78"/>
      <c r="L10" s="78"/>
      <c r="M10" s="80">
        <v>0</v>
      </c>
      <c r="N10" s="79">
        <v>4.0762999999999998</v>
      </c>
      <c r="O10" s="10">
        <v>0</v>
      </c>
    </row>
    <row r="11" spans="2:15" ht="29" x14ac:dyDescent="0.35">
      <c r="B11" s="65" t="s">
        <v>45</v>
      </c>
      <c r="C11" s="35" t="s">
        <v>122</v>
      </c>
      <c r="D11" s="35" t="s">
        <v>104</v>
      </c>
      <c r="E11" s="35" t="s">
        <v>121</v>
      </c>
      <c r="F11" s="35" t="s">
        <v>95</v>
      </c>
      <c r="G11" s="35" t="s">
        <v>47</v>
      </c>
      <c r="H11" s="40">
        <v>45658</v>
      </c>
      <c r="I11" s="71">
        <v>45688</v>
      </c>
      <c r="J11" s="35">
        <v>404.5</v>
      </c>
      <c r="K11" s="35"/>
      <c r="L11" s="35">
        <v>1.48</v>
      </c>
      <c r="M11" s="36"/>
      <c r="N11" s="72">
        <v>7.2864000000000004</v>
      </c>
      <c r="O11" s="10">
        <v>0</v>
      </c>
    </row>
    <row r="12" spans="2:15" ht="29" x14ac:dyDescent="0.35">
      <c r="B12" s="68" t="s">
        <v>45</v>
      </c>
      <c r="C12" s="39" t="s">
        <v>123</v>
      </c>
      <c r="D12" s="39" t="s">
        <v>113</v>
      </c>
      <c r="E12" s="39" t="s">
        <v>121</v>
      </c>
      <c r="F12" s="39" t="s">
        <v>13</v>
      </c>
      <c r="G12" s="39" t="s">
        <v>47</v>
      </c>
      <c r="H12" s="69">
        <v>45658</v>
      </c>
      <c r="I12" s="70">
        <v>45688</v>
      </c>
      <c r="J12" s="39">
        <v>60</v>
      </c>
      <c r="K12" s="39"/>
      <c r="L12" s="35">
        <v>1.48</v>
      </c>
      <c r="M12" s="42"/>
      <c r="N12" s="36">
        <v>7.5109999999999975</v>
      </c>
      <c r="O12" s="10">
        <v>0</v>
      </c>
    </row>
    <row r="13" spans="2:15" ht="29" x14ac:dyDescent="0.35">
      <c r="B13" s="65" t="s">
        <v>45</v>
      </c>
      <c r="C13" s="35" t="s">
        <v>123</v>
      </c>
      <c r="D13" s="39" t="s">
        <v>113</v>
      </c>
      <c r="E13" s="35" t="s">
        <v>121</v>
      </c>
      <c r="F13" s="35" t="s">
        <v>13</v>
      </c>
      <c r="G13" s="35" t="s">
        <v>47</v>
      </c>
      <c r="H13" s="40">
        <v>45658</v>
      </c>
      <c r="I13" s="40">
        <v>45688</v>
      </c>
      <c r="J13" s="35">
        <v>210</v>
      </c>
      <c r="K13" s="73"/>
      <c r="L13" s="35">
        <v>1.48</v>
      </c>
      <c r="M13" s="74"/>
      <c r="N13" s="36">
        <v>7.5110000000000001</v>
      </c>
      <c r="O13" s="10">
        <v>0</v>
      </c>
    </row>
    <row r="14" spans="2:15" ht="29" x14ac:dyDescent="0.35">
      <c r="B14" s="65" t="s">
        <v>45</v>
      </c>
      <c r="C14" s="35" t="s">
        <v>124</v>
      </c>
      <c r="D14" s="35" t="s">
        <v>118</v>
      </c>
      <c r="E14" s="35" t="s">
        <v>121</v>
      </c>
      <c r="F14" s="35" t="s">
        <v>51</v>
      </c>
      <c r="G14" s="35" t="s">
        <v>47</v>
      </c>
      <c r="H14" s="40">
        <v>45658</v>
      </c>
      <c r="I14" s="40">
        <v>45688</v>
      </c>
      <c r="J14" s="35">
        <v>16.8</v>
      </c>
      <c r="K14" s="75"/>
      <c r="L14" s="35">
        <v>1.48</v>
      </c>
      <c r="M14" s="76"/>
      <c r="N14" s="36">
        <v>7.7402999999999968</v>
      </c>
      <c r="O14" s="10">
        <v>0</v>
      </c>
    </row>
    <row r="15" spans="2:15" ht="29" x14ac:dyDescent="0.35">
      <c r="B15" s="65" t="s">
        <v>45</v>
      </c>
      <c r="C15" s="35" t="s">
        <v>122</v>
      </c>
      <c r="D15" s="35" t="s">
        <v>104</v>
      </c>
      <c r="E15" s="35" t="s">
        <v>121</v>
      </c>
      <c r="F15" s="35" t="s">
        <v>95</v>
      </c>
      <c r="G15" s="35" t="s">
        <v>47</v>
      </c>
      <c r="H15" s="40">
        <v>45658</v>
      </c>
      <c r="I15" s="40">
        <v>45688</v>
      </c>
      <c r="J15" s="35">
        <v>479.5</v>
      </c>
      <c r="K15" s="35"/>
      <c r="L15" s="35">
        <v>1.48</v>
      </c>
      <c r="M15" s="32"/>
      <c r="N15" s="36">
        <v>7.2864000000000058</v>
      </c>
      <c r="O15" s="10">
        <v>0</v>
      </c>
    </row>
    <row r="16" spans="2:15" ht="29" x14ac:dyDescent="0.35">
      <c r="B16" s="65" t="s">
        <v>45</v>
      </c>
      <c r="C16" s="35" t="s">
        <v>125</v>
      </c>
      <c r="D16" s="35" t="s">
        <v>104</v>
      </c>
      <c r="E16" s="35" t="s">
        <v>121</v>
      </c>
      <c r="F16" s="35" t="s">
        <v>126</v>
      </c>
      <c r="G16" s="35" t="s">
        <v>47</v>
      </c>
      <c r="H16" s="40">
        <v>45658</v>
      </c>
      <c r="I16" s="40">
        <v>45688</v>
      </c>
      <c r="J16" s="35">
        <v>220</v>
      </c>
      <c r="K16" s="75"/>
      <c r="L16" s="35">
        <v>1.48</v>
      </c>
      <c r="M16" s="77"/>
      <c r="N16" s="36">
        <v>0.74790000000000023</v>
      </c>
      <c r="O16" s="10">
        <v>0</v>
      </c>
    </row>
    <row r="17" spans="2:15" ht="29" x14ac:dyDescent="0.35">
      <c r="B17" s="65" t="s">
        <v>45</v>
      </c>
      <c r="C17" s="35" t="s">
        <v>127</v>
      </c>
      <c r="D17" s="35" t="s">
        <v>215</v>
      </c>
      <c r="E17" s="35" t="s">
        <v>121</v>
      </c>
      <c r="F17" s="35" t="s">
        <v>126</v>
      </c>
      <c r="G17" s="35" t="s">
        <v>47</v>
      </c>
      <c r="H17" s="40">
        <v>45658</v>
      </c>
      <c r="I17" s="40">
        <v>45688</v>
      </c>
      <c r="J17" s="35">
        <v>1.0000000000000004E-2</v>
      </c>
      <c r="K17" s="75"/>
      <c r="L17" s="35">
        <v>1.48</v>
      </c>
      <c r="M17" s="77"/>
      <c r="N17" s="36">
        <v>0.74790000000000023</v>
      </c>
      <c r="O17" s="10">
        <v>0</v>
      </c>
    </row>
    <row r="18" spans="2:15" x14ac:dyDescent="0.35">
      <c r="B18" s="26"/>
      <c r="C18" s="35"/>
      <c r="D18" s="35"/>
      <c r="E18" s="35"/>
      <c r="F18" s="35"/>
      <c r="G18" s="35"/>
      <c r="H18" s="37"/>
      <c r="I18" s="37"/>
      <c r="J18" s="35"/>
      <c r="K18" s="32"/>
      <c r="L18" s="32"/>
      <c r="M18" s="35"/>
      <c r="N18" s="36"/>
      <c r="O18" s="10">
        <v>0</v>
      </c>
    </row>
    <row r="19" spans="2:15" ht="22" customHeight="1" x14ac:dyDescent="0.35">
      <c r="B19" s="96"/>
      <c r="C19" s="96"/>
      <c r="D19" s="96"/>
      <c r="E19" s="96"/>
      <c r="F19" s="83"/>
    </row>
    <row r="20" spans="2:15" x14ac:dyDescent="0.35">
      <c r="B20" s="28"/>
      <c r="C20" s="83"/>
      <c r="D20" s="83"/>
      <c r="E20" s="83"/>
      <c r="F20" s="83"/>
    </row>
    <row r="21" spans="2:15" x14ac:dyDescent="0.35">
      <c r="B21" s="83"/>
      <c r="C21" s="83"/>
      <c r="D21" s="83"/>
      <c r="E21" s="83"/>
      <c r="F21" s="83"/>
    </row>
    <row r="22" spans="2:15" x14ac:dyDescent="0.35">
      <c r="B22" s="83"/>
      <c r="C22" s="83"/>
      <c r="D22" s="83"/>
      <c r="E22" s="83"/>
      <c r="F22" s="83"/>
    </row>
    <row r="52" spans="2:11" ht="15" thickBot="1" x14ac:dyDescent="0.4"/>
    <row r="53" spans="2:11" x14ac:dyDescent="0.35">
      <c r="B53" s="87"/>
      <c r="C53" s="88"/>
      <c r="D53" s="88"/>
      <c r="E53" s="88"/>
      <c r="F53" s="88"/>
      <c r="G53" s="88"/>
      <c r="H53" s="88"/>
      <c r="I53" s="88"/>
      <c r="J53" s="88"/>
      <c r="K53" s="89"/>
    </row>
    <row r="54" spans="2:11" x14ac:dyDescent="0.35">
      <c r="B54" s="90"/>
      <c r="K54" s="91"/>
    </row>
    <row r="55" spans="2:11" x14ac:dyDescent="0.35">
      <c r="B55" s="90"/>
      <c r="K55" s="91"/>
    </row>
    <row r="56" spans="2:11" x14ac:dyDescent="0.35">
      <c r="B56" s="90"/>
      <c r="K56" s="91"/>
    </row>
    <row r="57" spans="2:11" x14ac:dyDescent="0.35">
      <c r="B57" s="90"/>
      <c r="K57" s="91"/>
    </row>
    <row r="58" spans="2:11" ht="15" thickBot="1" x14ac:dyDescent="0.4">
      <c r="B58" s="92"/>
      <c r="C58" s="93"/>
      <c r="D58" s="93"/>
      <c r="E58" s="93"/>
      <c r="F58" s="93"/>
      <c r="G58" s="93"/>
      <c r="H58" s="93"/>
      <c r="I58" s="93"/>
      <c r="J58" s="93"/>
      <c r="K58" s="94"/>
    </row>
    <row r="59" spans="2:11" ht="60" customHeight="1" x14ac:dyDescent="0.35">
      <c r="B59" s="95" t="s">
        <v>237</v>
      </c>
    </row>
  </sheetData>
  <sheetProtection algorithmName="SHA-512" hashValue="1Qy7K06jGPgZWVPjnQB4DpXX/lbWLKlTvwAEgBbSQCruXBCNSmMz4BYd7Hh7UV0l0hO+6iwnNWDUWXl2881IQw==" saltValue="mVea+/WsCxA6cgAlVIm6Pg==" spinCount="100000" sheet="1" objects="1" scenarios="1"/>
  <autoFilter ref="B7:O18" xr:uid="{F10BB78E-9934-4E25-B10D-50C6D11EDD6C}"/>
  <mergeCells count="6">
    <mergeCell ref="B19:E19"/>
    <mergeCell ref="C2:M5"/>
    <mergeCell ref="N2:O2"/>
    <mergeCell ref="N3:O3"/>
    <mergeCell ref="N4:O4"/>
    <mergeCell ref="N5:O5"/>
  </mergeCells>
  <printOptions horizontalCentered="1" verticalCentered="1"/>
  <pageMargins left="0.7" right="0.7" top="0.75" bottom="0.75" header="0.3" footer="0.3"/>
  <pageSetup scale="3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276D-9912-41C1-8E54-E8C2A5C94F8A}">
  <sheetPr>
    <pageSetUpPr fitToPage="1"/>
  </sheetPr>
  <dimension ref="A1:O103"/>
  <sheetViews>
    <sheetView showGridLines="0" tabSelected="1" topLeftCell="B3" zoomScale="71" zoomScaleNormal="71" workbookViewId="0">
      <pane ySplit="5" topLeftCell="A8" activePane="bottomLeft" state="frozen"/>
      <selection activeCell="F16" sqref="F16"/>
      <selection pane="bottomLeft" activeCell="B8" sqref="B8"/>
    </sheetView>
  </sheetViews>
  <sheetFormatPr defaultColWidth="31.1796875" defaultRowHeight="14.5" x14ac:dyDescent="0.35"/>
  <cols>
    <col min="1" max="1" width="0" hidden="1" customWidth="1"/>
    <col min="2" max="3" width="28.26953125" customWidth="1"/>
    <col min="4" max="4" width="38.26953125" customWidth="1"/>
    <col min="5" max="12" width="28.26953125" customWidth="1"/>
    <col min="13" max="13" width="28.26953125" hidden="1" customWidth="1"/>
    <col min="14" max="15" width="28.26953125" customWidth="1"/>
  </cols>
  <sheetData>
    <row r="1" spans="1:15" ht="15" customHeight="1" x14ac:dyDescent="0.35"/>
    <row r="2" spans="1:15" ht="15" customHeight="1" x14ac:dyDescent="0.35">
      <c r="B2" s="23"/>
      <c r="C2" s="115" t="s">
        <v>218</v>
      </c>
      <c r="D2" s="116"/>
      <c r="E2" s="116"/>
      <c r="F2" s="116"/>
      <c r="G2" s="116"/>
      <c r="H2" s="116"/>
      <c r="I2" s="116"/>
      <c r="J2" s="116"/>
      <c r="K2" s="116"/>
      <c r="L2" s="116"/>
      <c r="M2" s="117"/>
      <c r="N2" s="109" t="s">
        <v>0</v>
      </c>
      <c r="O2" s="110"/>
    </row>
    <row r="3" spans="1:15" ht="15" customHeight="1" x14ac:dyDescent="0.35">
      <c r="B3" s="24"/>
      <c r="C3" s="118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11">
        <v>45700</v>
      </c>
      <c r="O3" s="112"/>
    </row>
    <row r="4" spans="1:15" ht="14.25" customHeight="1" x14ac:dyDescent="0.35">
      <c r="B4" s="24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09" t="s">
        <v>1</v>
      </c>
      <c r="O4" s="110"/>
    </row>
    <row r="5" spans="1:15" ht="15" customHeight="1" x14ac:dyDescent="0.35">
      <c r="B5" s="25"/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23"/>
      <c r="N5" s="113">
        <v>0</v>
      </c>
      <c r="O5" s="114"/>
    </row>
    <row r="6" spans="1:15" ht="15" customHeight="1" x14ac:dyDescent="0.3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O6" s="5"/>
    </row>
    <row r="7" spans="1:15" ht="43.5" x14ac:dyDescent="0.35">
      <c r="B7" s="3" t="s">
        <v>43</v>
      </c>
      <c r="C7" s="6" t="s">
        <v>2</v>
      </c>
      <c r="D7" s="6" t="s">
        <v>3</v>
      </c>
      <c r="E7" s="3" t="s">
        <v>41</v>
      </c>
      <c r="F7" s="3" t="s">
        <v>4</v>
      </c>
      <c r="G7" s="3" t="s">
        <v>5</v>
      </c>
      <c r="H7" s="4" t="s">
        <v>6</v>
      </c>
      <c r="I7" s="4" t="s">
        <v>7</v>
      </c>
      <c r="J7" s="4" t="s">
        <v>8</v>
      </c>
      <c r="K7" s="4" t="s">
        <v>42</v>
      </c>
      <c r="L7" s="4" t="s">
        <v>9</v>
      </c>
      <c r="M7" s="4" t="s">
        <v>10</v>
      </c>
      <c r="N7" s="4" t="s">
        <v>11</v>
      </c>
      <c r="O7" s="3" t="s">
        <v>12</v>
      </c>
    </row>
    <row r="8" spans="1:15" ht="40.5" customHeight="1" x14ac:dyDescent="0.35">
      <c r="A8" t="s">
        <v>45</v>
      </c>
      <c r="B8" s="26" t="s">
        <v>45</v>
      </c>
      <c r="C8" s="26" t="s">
        <v>206</v>
      </c>
      <c r="D8" s="35" t="s">
        <v>113</v>
      </c>
      <c r="E8" s="35" t="s">
        <v>217</v>
      </c>
      <c r="F8" s="35" t="s">
        <v>39</v>
      </c>
      <c r="G8" s="35" t="s">
        <v>48</v>
      </c>
      <c r="H8" s="40">
        <v>45658</v>
      </c>
      <c r="I8" s="40">
        <v>45658</v>
      </c>
      <c r="J8" s="35">
        <v>4</v>
      </c>
      <c r="K8" s="32" t="s">
        <v>14</v>
      </c>
      <c r="L8" s="35">
        <v>1.61</v>
      </c>
      <c r="M8" s="36"/>
      <c r="N8" s="43">
        <v>6.2821999999999996</v>
      </c>
      <c r="O8" s="10">
        <v>0</v>
      </c>
    </row>
    <row r="9" spans="1:15" ht="29" x14ac:dyDescent="0.35">
      <c r="A9" s="124" t="s">
        <v>45</v>
      </c>
      <c r="B9" s="26" t="s">
        <v>45</v>
      </c>
      <c r="C9" s="26" t="s">
        <v>205</v>
      </c>
      <c r="D9" s="35" t="s">
        <v>113</v>
      </c>
      <c r="E9" s="35" t="s">
        <v>217</v>
      </c>
      <c r="F9" s="35" t="s">
        <v>39</v>
      </c>
      <c r="G9" s="35" t="s">
        <v>48</v>
      </c>
      <c r="H9" s="40">
        <v>45659</v>
      </c>
      <c r="I9" s="40">
        <v>45659</v>
      </c>
      <c r="J9" s="35">
        <v>4</v>
      </c>
      <c r="K9" s="32" t="s">
        <v>14</v>
      </c>
      <c r="L9" s="35">
        <v>1.61</v>
      </c>
      <c r="M9" s="41"/>
      <c r="N9" s="43">
        <v>6.2821999999999996</v>
      </c>
      <c r="O9" s="10">
        <v>0</v>
      </c>
    </row>
    <row r="10" spans="1:15" ht="29" x14ac:dyDescent="0.35">
      <c r="A10" s="124" t="s">
        <v>45</v>
      </c>
      <c r="B10" s="26" t="s">
        <v>45</v>
      </c>
      <c r="C10" s="26" t="s">
        <v>204</v>
      </c>
      <c r="D10" s="35" t="s">
        <v>113</v>
      </c>
      <c r="E10" s="35" t="s">
        <v>217</v>
      </c>
      <c r="F10" s="35" t="s">
        <v>39</v>
      </c>
      <c r="G10" s="35" t="s">
        <v>48</v>
      </c>
      <c r="H10" s="40">
        <v>45660</v>
      </c>
      <c r="I10" s="40">
        <v>45660</v>
      </c>
      <c r="J10" s="35">
        <v>4</v>
      </c>
      <c r="K10" s="32" t="s">
        <v>14</v>
      </c>
      <c r="L10" s="35">
        <v>1.61</v>
      </c>
      <c r="M10" s="41"/>
      <c r="N10" s="43">
        <v>6.2821999999999996</v>
      </c>
      <c r="O10" s="10">
        <v>0</v>
      </c>
    </row>
    <row r="11" spans="1:15" ht="29" x14ac:dyDescent="0.35">
      <c r="A11" t="s">
        <v>45</v>
      </c>
      <c r="B11" s="26" t="s">
        <v>45</v>
      </c>
      <c r="C11" s="26" t="s">
        <v>203</v>
      </c>
      <c r="D11" s="35" t="s">
        <v>104</v>
      </c>
      <c r="E11" s="35" t="s">
        <v>217</v>
      </c>
      <c r="F11" s="35" t="s">
        <v>231</v>
      </c>
      <c r="G11" s="35" t="s">
        <v>47</v>
      </c>
      <c r="H11" s="40">
        <v>45658</v>
      </c>
      <c r="I11" s="40">
        <v>45658</v>
      </c>
      <c r="J11" s="35">
        <v>438.06</v>
      </c>
      <c r="K11" s="32" t="s">
        <v>14</v>
      </c>
      <c r="L11" s="35">
        <v>1.61</v>
      </c>
      <c r="M11" s="36"/>
      <c r="N11" s="43">
        <v>7.9264000000000001</v>
      </c>
      <c r="O11" s="10">
        <v>0</v>
      </c>
    </row>
    <row r="12" spans="1:15" ht="29" x14ac:dyDescent="0.35">
      <c r="B12" s="26" t="s">
        <v>45</v>
      </c>
      <c r="C12" s="26" t="s">
        <v>202</v>
      </c>
      <c r="D12" s="35" t="s">
        <v>104</v>
      </c>
      <c r="E12" s="35" t="s">
        <v>217</v>
      </c>
      <c r="F12" s="35" t="s">
        <v>232</v>
      </c>
      <c r="G12" s="35" t="s">
        <v>48</v>
      </c>
      <c r="H12" s="40">
        <v>45658</v>
      </c>
      <c r="I12" s="40">
        <v>45658</v>
      </c>
      <c r="J12" s="35">
        <v>473.06</v>
      </c>
      <c r="K12" s="32" t="s">
        <v>14</v>
      </c>
      <c r="L12" s="35">
        <v>1.61</v>
      </c>
      <c r="M12" s="36"/>
      <c r="N12" s="43">
        <v>6.2821999999999996</v>
      </c>
      <c r="O12" s="10">
        <v>0</v>
      </c>
    </row>
    <row r="13" spans="1:15" ht="29" x14ac:dyDescent="0.35">
      <c r="B13" s="26" t="s">
        <v>45</v>
      </c>
      <c r="C13" s="26" t="s">
        <v>201</v>
      </c>
      <c r="D13" s="35" t="s">
        <v>104</v>
      </c>
      <c r="E13" s="35" t="s">
        <v>217</v>
      </c>
      <c r="F13" s="35" t="s">
        <v>40</v>
      </c>
      <c r="G13" s="35" t="s">
        <v>48</v>
      </c>
      <c r="H13" s="40">
        <v>45659</v>
      </c>
      <c r="I13" s="40">
        <v>45659</v>
      </c>
      <c r="J13" s="35">
        <v>291.29000000000002</v>
      </c>
      <c r="K13" s="32" t="s">
        <v>14</v>
      </c>
      <c r="L13" s="35">
        <v>1.61</v>
      </c>
      <c r="M13" s="31"/>
      <c r="N13" s="43">
        <v>6.2821999999999996</v>
      </c>
      <c r="O13" s="10">
        <v>0</v>
      </c>
    </row>
    <row r="14" spans="1:15" ht="31" customHeight="1" x14ac:dyDescent="0.35">
      <c r="B14" s="26" t="s">
        <v>45</v>
      </c>
      <c r="C14" s="26" t="s">
        <v>200</v>
      </c>
      <c r="D14" s="35" t="s">
        <v>104</v>
      </c>
      <c r="E14" s="35" t="s">
        <v>217</v>
      </c>
      <c r="F14" s="35" t="s">
        <v>231</v>
      </c>
      <c r="G14" s="35" t="s">
        <v>47</v>
      </c>
      <c r="H14" s="40">
        <v>45659</v>
      </c>
      <c r="I14" s="40">
        <v>45659</v>
      </c>
      <c r="J14" s="35">
        <v>256.29000000000002</v>
      </c>
      <c r="K14" s="32" t="s">
        <v>14</v>
      </c>
      <c r="L14" s="35">
        <v>1.61</v>
      </c>
      <c r="M14" s="31"/>
      <c r="N14" s="43">
        <v>7.9264000000000001</v>
      </c>
      <c r="O14" s="10">
        <v>0</v>
      </c>
    </row>
    <row r="15" spans="1:15" ht="29" x14ac:dyDescent="0.35">
      <c r="B15" s="26" t="s">
        <v>45</v>
      </c>
      <c r="C15" s="26" t="s">
        <v>199</v>
      </c>
      <c r="D15" s="35" t="s">
        <v>107</v>
      </c>
      <c r="E15" s="35" t="s">
        <v>217</v>
      </c>
      <c r="F15" s="35" t="s">
        <v>23</v>
      </c>
      <c r="G15" s="35" t="s">
        <v>48</v>
      </c>
      <c r="H15" s="40">
        <v>45660</v>
      </c>
      <c r="I15" s="40">
        <v>45660</v>
      </c>
      <c r="J15" s="35">
        <v>15</v>
      </c>
      <c r="K15" s="32" t="s">
        <v>14</v>
      </c>
      <c r="L15" s="35">
        <v>1.61</v>
      </c>
      <c r="M15" s="31"/>
      <c r="N15" s="43">
        <v>6.6597</v>
      </c>
      <c r="O15" s="10">
        <v>0</v>
      </c>
    </row>
    <row r="16" spans="1:15" ht="29" x14ac:dyDescent="0.35">
      <c r="B16" s="26" t="s">
        <v>45</v>
      </c>
      <c r="C16" s="26" t="s">
        <v>198</v>
      </c>
      <c r="D16" s="35" t="s">
        <v>104</v>
      </c>
      <c r="E16" s="35" t="s">
        <v>217</v>
      </c>
      <c r="F16" s="35" t="s">
        <v>40</v>
      </c>
      <c r="G16" s="35" t="s">
        <v>48</v>
      </c>
      <c r="H16" s="40">
        <v>45660</v>
      </c>
      <c r="I16" s="40">
        <v>45660</v>
      </c>
      <c r="J16" s="35">
        <v>67.94</v>
      </c>
      <c r="K16" s="32" t="s">
        <v>14</v>
      </c>
      <c r="L16" s="35">
        <v>1.61</v>
      </c>
      <c r="M16" s="8"/>
      <c r="N16" s="43">
        <v>6.2821999999999996</v>
      </c>
      <c r="O16" s="10">
        <v>0</v>
      </c>
    </row>
    <row r="17" spans="1:15" ht="29" x14ac:dyDescent="0.35">
      <c r="A17" s="27"/>
      <c r="B17" s="26" t="s">
        <v>45</v>
      </c>
      <c r="C17" s="26" t="s">
        <v>197</v>
      </c>
      <c r="D17" s="35" t="s">
        <v>113</v>
      </c>
      <c r="E17" s="35" t="s">
        <v>217</v>
      </c>
      <c r="F17" s="35" t="s">
        <v>39</v>
      </c>
      <c r="G17" s="35" t="s">
        <v>48</v>
      </c>
      <c r="H17" s="40">
        <v>45661</v>
      </c>
      <c r="I17" s="40">
        <v>45661</v>
      </c>
      <c r="J17" s="35">
        <v>111</v>
      </c>
      <c r="K17" s="32" t="s">
        <v>14</v>
      </c>
      <c r="L17" s="35">
        <v>1.61</v>
      </c>
      <c r="M17" s="9"/>
      <c r="N17" s="43">
        <v>6.2821999999999996</v>
      </c>
      <c r="O17" s="10">
        <v>0</v>
      </c>
    </row>
    <row r="18" spans="1:15" ht="29" x14ac:dyDescent="0.35">
      <c r="A18" s="27"/>
      <c r="B18" s="26" t="s">
        <v>45</v>
      </c>
      <c r="C18" s="26" t="s">
        <v>196</v>
      </c>
      <c r="D18" s="35" t="s">
        <v>113</v>
      </c>
      <c r="E18" s="35" t="s">
        <v>217</v>
      </c>
      <c r="F18" s="35" t="s">
        <v>39</v>
      </c>
      <c r="G18" s="35" t="s">
        <v>48</v>
      </c>
      <c r="H18" s="40">
        <v>45662</v>
      </c>
      <c r="I18" s="40">
        <v>45662</v>
      </c>
      <c r="J18" s="35">
        <v>111</v>
      </c>
      <c r="K18" s="32" t="s">
        <v>14</v>
      </c>
      <c r="L18" s="35">
        <v>1.61</v>
      </c>
      <c r="M18" s="9"/>
      <c r="N18" s="43">
        <v>6.2821999999999996</v>
      </c>
      <c r="O18" s="10">
        <v>0</v>
      </c>
    </row>
    <row r="19" spans="1:15" ht="29" x14ac:dyDescent="0.35">
      <c r="A19" s="27"/>
      <c r="B19" s="26" t="s">
        <v>45</v>
      </c>
      <c r="C19" s="26" t="s">
        <v>195</v>
      </c>
      <c r="D19" s="35" t="s">
        <v>113</v>
      </c>
      <c r="E19" s="35" t="s">
        <v>217</v>
      </c>
      <c r="F19" s="35" t="s">
        <v>39</v>
      </c>
      <c r="G19" s="35" t="s">
        <v>48</v>
      </c>
      <c r="H19" s="40">
        <v>45663</v>
      </c>
      <c r="I19" s="40">
        <v>45663</v>
      </c>
      <c r="J19" s="35">
        <v>111</v>
      </c>
      <c r="K19" s="32" t="s">
        <v>14</v>
      </c>
      <c r="L19" s="35">
        <v>1.61</v>
      </c>
      <c r="M19" s="9"/>
      <c r="N19" s="43">
        <v>6.2821999999999996</v>
      </c>
      <c r="O19" s="10">
        <v>0</v>
      </c>
    </row>
    <row r="20" spans="1:15" ht="29" x14ac:dyDescent="0.35">
      <c r="A20" s="27"/>
      <c r="B20" s="26" t="s">
        <v>45</v>
      </c>
      <c r="C20" s="26" t="s">
        <v>194</v>
      </c>
      <c r="D20" s="35" t="s">
        <v>113</v>
      </c>
      <c r="E20" s="35" t="s">
        <v>217</v>
      </c>
      <c r="F20" s="35" t="s">
        <v>39</v>
      </c>
      <c r="G20" s="35" t="s">
        <v>48</v>
      </c>
      <c r="H20" s="40">
        <v>45664</v>
      </c>
      <c r="I20" s="40">
        <v>45664</v>
      </c>
      <c r="J20" s="35">
        <v>111</v>
      </c>
      <c r="K20" s="32" t="s">
        <v>14</v>
      </c>
      <c r="L20" s="35">
        <v>1.61</v>
      </c>
      <c r="M20" s="9"/>
      <c r="N20" s="43">
        <v>6.2821999999999996</v>
      </c>
      <c r="O20" s="10">
        <v>0</v>
      </c>
    </row>
    <row r="21" spans="1:15" ht="29" x14ac:dyDescent="0.35">
      <c r="A21" s="27"/>
      <c r="B21" s="26" t="s">
        <v>45</v>
      </c>
      <c r="C21" s="26" t="s">
        <v>193</v>
      </c>
      <c r="D21" s="35" t="s">
        <v>113</v>
      </c>
      <c r="E21" s="35" t="s">
        <v>217</v>
      </c>
      <c r="F21" s="35" t="s">
        <v>39</v>
      </c>
      <c r="G21" s="35" t="s">
        <v>48</v>
      </c>
      <c r="H21" s="40">
        <v>45665</v>
      </c>
      <c r="I21" s="40">
        <v>45665</v>
      </c>
      <c r="J21" s="35">
        <v>75</v>
      </c>
      <c r="K21" s="32" t="s">
        <v>14</v>
      </c>
      <c r="L21" s="35">
        <v>1.61</v>
      </c>
      <c r="M21" s="9"/>
      <c r="N21" s="43">
        <v>6.2821999999999996</v>
      </c>
      <c r="O21" s="10">
        <v>0</v>
      </c>
    </row>
    <row r="22" spans="1:15" ht="29" x14ac:dyDescent="0.35">
      <c r="A22" s="27"/>
      <c r="B22" s="26" t="s">
        <v>45</v>
      </c>
      <c r="C22" s="26" t="s">
        <v>192</v>
      </c>
      <c r="D22" s="35" t="s">
        <v>113</v>
      </c>
      <c r="E22" s="35" t="s">
        <v>217</v>
      </c>
      <c r="F22" s="35" t="s">
        <v>39</v>
      </c>
      <c r="G22" s="35" t="s">
        <v>48</v>
      </c>
      <c r="H22" s="40">
        <v>45666</v>
      </c>
      <c r="I22" s="40">
        <v>45666</v>
      </c>
      <c r="J22" s="35">
        <v>100</v>
      </c>
      <c r="K22" s="32" t="s">
        <v>14</v>
      </c>
      <c r="L22" s="35">
        <v>1.61</v>
      </c>
      <c r="M22" s="9"/>
      <c r="N22" s="43">
        <v>6.2821999999999996</v>
      </c>
      <c r="O22" s="10">
        <v>0</v>
      </c>
    </row>
    <row r="23" spans="1:15" ht="29" x14ac:dyDescent="0.35">
      <c r="A23" s="27"/>
      <c r="B23" s="26" t="s">
        <v>45</v>
      </c>
      <c r="C23" s="26" t="s">
        <v>191</v>
      </c>
      <c r="D23" s="35" t="s">
        <v>107</v>
      </c>
      <c r="E23" s="35" t="s">
        <v>217</v>
      </c>
      <c r="F23" s="35" t="s">
        <v>23</v>
      </c>
      <c r="G23" s="35" t="s">
        <v>48</v>
      </c>
      <c r="H23" s="40">
        <v>45662</v>
      </c>
      <c r="I23" s="40">
        <v>45662</v>
      </c>
      <c r="J23" s="35">
        <v>15</v>
      </c>
      <c r="K23" s="32" t="s">
        <v>14</v>
      </c>
      <c r="L23" s="35">
        <v>1.61</v>
      </c>
      <c r="M23" s="9"/>
      <c r="N23" s="43">
        <v>6.6597</v>
      </c>
      <c r="O23" s="10">
        <v>0</v>
      </c>
    </row>
    <row r="24" spans="1:15" ht="29" x14ac:dyDescent="0.35">
      <c r="A24" s="27"/>
      <c r="B24" s="26" t="s">
        <v>45</v>
      </c>
      <c r="C24" s="26" t="s">
        <v>190</v>
      </c>
      <c r="D24" s="35" t="s">
        <v>107</v>
      </c>
      <c r="E24" s="35" t="s">
        <v>217</v>
      </c>
      <c r="F24" s="35" t="s">
        <v>23</v>
      </c>
      <c r="G24" s="35" t="s">
        <v>48</v>
      </c>
      <c r="H24" s="40">
        <v>45663</v>
      </c>
      <c r="I24" s="40">
        <v>45663</v>
      </c>
      <c r="J24" s="35">
        <v>15</v>
      </c>
      <c r="K24" s="32" t="s">
        <v>14</v>
      </c>
      <c r="L24" s="35">
        <v>1.61</v>
      </c>
      <c r="M24" s="9"/>
      <c r="N24" s="43">
        <v>6.6597</v>
      </c>
      <c r="O24" s="10">
        <v>0</v>
      </c>
    </row>
    <row r="25" spans="1:15" ht="29" x14ac:dyDescent="0.35">
      <c r="A25" s="27"/>
      <c r="B25" s="26" t="s">
        <v>45</v>
      </c>
      <c r="C25" s="26" t="s">
        <v>189</v>
      </c>
      <c r="D25" s="126" t="s">
        <v>104</v>
      </c>
      <c r="E25" s="35" t="s">
        <v>217</v>
      </c>
      <c r="F25" s="35" t="s">
        <v>40</v>
      </c>
      <c r="G25" s="35" t="s">
        <v>48</v>
      </c>
      <c r="H25" s="40">
        <v>45661</v>
      </c>
      <c r="I25" s="40">
        <v>45661</v>
      </c>
      <c r="J25" s="35">
        <v>67.94</v>
      </c>
      <c r="K25" s="32" t="s">
        <v>14</v>
      </c>
      <c r="L25" s="35">
        <v>1.61</v>
      </c>
      <c r="M25" s="9"/>
      <c r="N25" s="43">
        <v>6.2821999999999996</v>
      </c>
      <c r="O25" s="10">
        <v>0</v>
      </c>
    </row>
    <row r="26" spans="1:15" ht="29" x14ac:dyDescent="0.35">
      <c r="A26" s="27"/>
      <c r="B26" s="26" t="s">
        <v>45</v>
      </c>
      <c r="C26" s="26" t="s">
        <v>188</v>
      </c>
      <c r="D26" s="35" t="s">
        <v>107</v>
      </c>
      <c r="E26" s="35" t="s">
        <v>217</v>
      </c>
      <c r="F26" s="35" t="s">
        <v>23</v>
      </c>
      <c r="G26" s="35" t="s">
        <v>48</v>
      </c>
      <c r="H26" s="40">
        <v>45664</v>
      </c>
      <c r="I26" s="40">
        <v>45664</v>
      </c>
      <c r="J26" s="35">
        <v>15</v>
      </c>
      <c r="K26" s="32" t="s">
        <v>14</v>
      </c>
      <c r="L26" s="35">
        <v>1.61</v>
      </c>
      <c r="M26" s="9"/>
      <c r="N26" s="43">
        <v>6.6597</v>
      </c>
      <c r="O26" s="10">
        <v>0</v>
      </c>
    </row>
    <row r="27" spans="1:15" ht="29" x14ac:dyDescent="0.35">
      <c r="A27" s="27"/>
      <c r="B27" s="26" t="s">
        <v>45</v>
      </c>
      <c r="C27" s="26" t="s">
        <v>187</v>
      </c>
      <c r="D27" s="35" t="s">
        <v>107</v>
      </c>
      <c r="E27" s="35" t="s">
        <v>217</v>
      </c>
      <c r="F27" s="35" t="s">
        <v>23</v>
      </c>
      <c r="G27" s="35" t="s">
        <v>48</v>
      </c>
      <c r="H27" s="40">
        <v>45665</v>
      </c>
      <c r="I27" s="40">
        <v>45665</v>
      </c>
      <c r="J27" s="35">
        <v>15</v>
      </c>
      <c r="K27" s="32" t="s">
        <v>14</v>
      </c>
      <c r="L27" s="35">
        <v>1.61</v>
      </c>
      <c r="M27" s="9"/>
      <c r="N27" s="43">
        <v>6.6597</v>
      </c>
      <c r="O27" s="10">
        <v>0</v>
      </c>
    </row>
    <row r="28" spans="1:15" ht="29" x14ac:dyDescent="0.35">
      <c r="A28" s="27"/>
      <c r="B28" s="26" t="s">
        <v>45</v>
      </c>
      <c r="C28" s="26" t="s">
        <v>186</v>
      </c>
      <c r="D28" s="35" t="s">
        <v>107</v>
      </c>
      <c r="E28" s="35" t="s">
        <v>217</v>
      </c>
      <c r="F28" s="35" t="s">
        <v>23</v>
      </c>
      <c r="G28" s="35" t="s">
        <v>48</v>
      </c>
      <c r="H28" s="40">
        <v>45666</v>
      </c>
      <c r="I28" s="40">
        <v>45666</v>
      </c>
      <c r="J28" s="35">
        <v>19</v>
      </c>
      <c r="K28" s="32" t="s">
        <v>14</v>
      </c>
      <c r="L28" s="35">
        <v>1.61</v>
      </c>
      <c r="M28" s="9"/>
      <c r="N28" s="43">
        <v>6.6597</v>
      </c>
      <c r="O28" s="10">
        <v>0</v>
      </c>
    </row>
    <row r="29" spans="1:15" ht="29" x14ac:dyDescent="0.35">
      <c r="A29" s="27"/>
      <c r="B29" s="26" t="s">
        <v>45</v>
      </c>
      <c r="C29" s="26" t="s">
        <v>185</v>
      </c>
      <c r="D29" s="35" t="s">
        <v>107</v>
      </c>
      <c r="E29" s="35" t="s">
        <v>217</v>
      </c>
      <c r="F29" s="35" t="s">
        <v>23</v>
      </c>
      <c r="G29" s="35" t="s">
        <v>48</v>
      </c>
      <c r="H29" s="40">
        <v>45667</v>
      </c>
      <c r="I29" s="40">
        <v>45667</v>
      </c>
      <c r="J29" s="35">
        <v>19</v>
      </c>
      <c r="K29" s="32" t="s">
        <v>14</v>
      </c>
      <c r="L29" s="35">
        <v>1.61</v>
      </c>
      <c r="M29" s="9"/>
      <c r="N29" s="43">
        <v>6.6597</v>
      </c>
      <c r="O29" s="10">
        <v>0</v>
      </c>
    </row>
    <row r="30" spans="1:15" ht="29" x14ac:dyDescent="0.35">
      <c r="A30" s="27"/>
      <c r="B30" s="26" t="s">
        <v>45</v>
      </c>
      <c r="C30" s="26" t="s">
        <v>184</v>
      </c>
      <c r="D30" s="35" t="s">
        <v>107</v>
      </c>
      <c r="E30" s="35" t="s">
        <v>217</v>
      </c>
      <c r="F30" s="35" t="s">
        <v>23</v>
      </c>
      <c r="G30" s="35" t="s">
        <v>48</v>
      </c>
      <c r="H30" s="40">
        <v>45668</v>
      </c>
      <c r="I30" s="40">
        <v>45668</v>
      </c>
      <c r="J30" s="35">
        <v>19</v>
      </c>
      <c r="K30" s="32" t="s">
        <v>14</v>
      </c>
      <c r="L30" s="35">
        <v>1.61</v>
      </c>
      <c r="M30" s="9"/>
      <c r="N30" s="43">
        <v>6.6597</v>
      </c>
      <c r="O30" s="10">
        <v>0</v>
      </c>
    </row>
    <row r="31" spans="1:15" ht="29" x14ac:dyDescent="0.35">
      <c r="A31" s="27"/>
      <c r="B31" s="26" t="s">
        <v>45</v>
      </c>
      <c r="C31" s="26" t="s">
        <v>183</v>
      </c>
      <c r="D31" s="35" t="s">
        <v>107</v>
      </c>
      <c r="E31" s="35" t="s">
        <v>217</v>
      </c>
      <c r="F31" s="35" t="s">
        <v>23</v>
      </c>
      <c r="G31" s="35" t="s">
        <v>48</v>
      </c>
      <c r="H31" s="40">
        <v>45669</v>
      </c>
      <c r="I31" s="40">
        <v>45669</v>
      </c>
      <c r="J31" s="35">
        <v>19</v>
      </c>
      <c r="K31" s="32" t="s">
        <v>14</v>
      </c>
      <c r="L31" s="35">
        <v>1.61</v>
      </c>
      <c r="M31" s="9"/>
      <c r="N31" s="43">
        <v>6.6597</v>
      </c>
      <c r="O31" s="10">
        <v>0</v>
      </c>
    </row>
    <row r="32" spans="1:15" ht="29" x14ac:dyDescent="0.35">
      <c r="A32" s="27"/>
      <c r="B32" s="26" t="s">
        <v>45</v>
      </c>
      <c r="C32" s="26" t="s">
        <v>182</v>
      </c>
      <c r="D32" s="35" t="s">
        <v>107</v>
      </c>
      <c r="E32" s="35" t="s">
        <v>217</v>
      </c>
      <c r="F32" s="35" t="s">
        <v>23</v>
      </c>
      <c r="G32" s="35" t="s">
        <v>48</v>
      </c>
      <c r="H32" s="40">
        <v>45670</v>
      </c>
      <c r="I32" s="40">
        <v>45670</v>
      </c>
      <c r="J32" s="35">
        <v>19</v>
      </c>
      <c r="K32" s="32" t="s">
        <v>14</v>
      </c>
      <c r="L32" s="35">
        <v>1.61</v>
      </c>
      <c r="M32" s="9"/>
      <c r="N32" s="43">
        <v>6.6597</v>
      </c>
      <c r="O32" s="10">
        <v>0</v>
      </c>
    </row>
    <row r="33" spans="1:15" ht="29" x14ac:dyDescent="0.35">
      <c r="A33" s="27"/>
      <c r="B33" s="26" t="s">
        <v>45</v>
      </c>
      <c r="C33" s="26" t="s">
        <v>181</v>
      </c>
      <c r="D33" s="35" t="s">
        <v>113</v>
      </c>
      <c r="E33" s="35" t="s">
        <v>217</v>
      </c>
      <c r="F33" s="35" t="s">
        <v>39</v>
      </c>
      <c r="G33" s="35" t="s">
        <v>48</v>
      </c>
      <c r="H33" s="40">
        <v>45667</v>
      </c>
      <c r="I33" s="40">
        <v>45667</v>
      </c>
      <c r="J33" s="35">
        <v>111</v>
      </c>
      <c r="K33" s="32" t="s">
        <v>14</v>
      </c>
      <c r="L33" s="35">
        <v>1.61</v>
      </c>
      <c r="M33" s="9"/>
      <c r="N33" s="43">
        <v>6.2821999999999996</v>
      </c>
      <c r="O33" s="10">
        <v>0</v>
      </c>
    </row>
    <row r="34" spans="1:15" ht="29" x14ac:dyDescent="0.35">
      <c r="A34" s="27"/>
      <c r="B34" s="26" t="s">
        <v>45</v>
      </c>
      <c r="C34" s="26" t="s">
        <v>180</v>
      </c>
      <c r="D34" s="35" t="s">
        <v>113</v>
      </c>
      <c r="E34" s="35" t="s">
        <v>217</v>
      </c>
      <c r="F34" s="35" t="s">
        <v>39</v>
      </c>
      <c r="G34" s="35" t="s">
        <v>48</v>
      </c>
      <c r="H34" s="40">
        <v>45668</v>
      </c>
      <c r="I34" s="40">
        <v>45668</v>
      </c>
      <c r="J34" s="35">
        <v>111</v>
      </c>
      <c r="K34" s="32" t="s">
        <v>14</v>
      </c>
      <c r="L34" s="35">
        <v>1.61</v>
      </c>
      <c r="M34" s="9"/>
      <c r="N34" s="43">
        <v>6.2821999999999996</v>
      </c>
      <c r="O34" s="10">
        <v>0</v>
      </c>
    </row>
    <row r="35" spans="1:15" ht="29" x14ac:dyDescent="0.35">
      <c r="A35" s="27"/>
      <c r="B35" s="26" t="s">
        <v>45</v>
      </c>
      <c r="C35" s="26" t="s">
        <v>179</v>
      </c>
      <c r="D35" s="35" t="s">
        <v>113</v>
      </c>
      <c r="E35" s="35" t="s">
        <v>217</v>
      </c>
      <c r="F35" s="35" t="s">
        <v>39</v>
      </c>
      <c r="G35" s="35" t="s">
        <v>48</v>
      </c>
      <c r="H35" s="40">
        <v>45669</v>
      </c>
      <c r="I35" s="40">
        <v>45669</v>
      </c>
      <c r="J35" s="35">
        <v>111</v>
      </c>
      <c r="K35" s="32" t="s">
        <v>14</v>
      </c>
      <c r="L35" s="35">
        <v>1.61</v>
      </c>
      <c r="M35" s="9"/>
      <c r="N35" s="43">
        <v>6.2821999999999996</v>
      </c>
      <c r="O35" s="10">
        <v>0</v>
      </c>
    </row>
    <row r="36" spans="1:15" ht="29" x14ac:dyDescent="0.35">
      <c r="A36" s="27"/>
      <c r="B36" s="26" t="s">
        <v>45</v>
      </c>
      <c r="C36" s="26" t="s">
        <v>178</v>
      </c>
      <c r="D36" s="35" t="s">
        <v>113</v>
      </c>
      <c r="E36" s="35" t="s">
        <v>217</v>
      </c>
      <c r="F36" s="35" t="s">
        <v>39</v>
      </c>
      <c r="G36" s="35" t="s">
        <v>48</v>
      </c>
      <c r="H36" s="40">
        <v>45670</v>
      </c>
      <c r="I36" s="40">
        <v>45670</v>
      </c>
      <c r="J36" s="35">
        <v>111</v>
      </c>
      <c r="K36" s="32" t="s">
        <v>14</v>
      </c>
      <c r="L36" s="35">
        <v>1.61</v>
      </c>
      <c r="M36" s="9"/>
      <c r="N36" s="43">
        <v>6.2821999999999996</v>
      </c>
      <c r="O36" s="10">
        <v>0</v>
      </c>
    </row>
    <row r="37" spans="1:15" ht="29" x14ac:dyDescent="0.35">
      <c r="A37" s="27"/>
      <c r="B37" s="26" t="s">
        <v>45</v>
      </c>
      <c r="C37" s="26" t="s">
        <v>177</v>
      </c>
      <c r="D37" s="35" t="s">
        <v>113</v>
      </c>
      <c r="E37" s="35" t="s">
        <v>217</v>
      </c>
      <c r="F37" s="35" t="s">
        <v>39</v>
      </c>
      <c r="G37" s="35" t="s">
        <v>48</v>
      </c>
      <c r="H37" s="40">
        <v>45671</v>
      </c>
      <c r="I37" s="40">
        <v>45671</v>
      </c>
      <c r="J37" s="35">
        <v>111</v>
      </c>
      <c r="K37" s="32" t="s">
        <v>14</v>
      </c>
      <c r="L37" s="35">
        <v>1.61</v>
      </c>
      <c r="M37" s="9"/>
      <c r="N37" s="43">
        <v>6.2821999999999996</v>
      </c>
      <c r="O37" s="10">
        <v>0</v>
      </c>
    </row>
    <row r="38" spans="1:15" ht="29" x14ac:dyDescent="0.35">
      <c r="A38" s="27"/>
      <c r="B38" s="26" t="s">
        <v>45</v>
      </c>
      <c r="C38" s="26" t="s">
        <v>176</v>
      </c>
      <c r="D38" s="35" t="s">
        <v>113</v>
      </c>
      <c r="E38" s="35" t="s">
        <v>217</v>
      </c>
      <c r="F38" s="35" t="s">
        <v>39</v>
      </c>
      <c r="G38" s="35" t="s">
        <v>48</v>
      </c>
      <c r="H38" s="40">
        <v>45672</v>
      </c>
      <c r="I38" s="40">
        <v>45672</v>
      </c>
      <c r="J38" s="35">
        <v>111</v>
      </c>
      <c r="K38" s="32" t="s">
        <v>14</v>
      </c>
      <c r="L38" s="35">
        <v>1.61</v>
      </c>
      <c r="M38" s="9"/>
      <c r="N38" s="43">
        <v>6.2821999999999996</v>
      </c>
      <c r="O38" s="10">
        <v>0</v>
      </c>
    </row>
    <row r="39" spans="1:15" ht="29" x14ac:dyDescent="0.35">
      <c r="A39" s="27"/>
      <c r="B39" s="26" t="s">
        <v>45</v>
      </c>
      <c r="C39" s="26" t="s">
        <v>175</v>
      </c>
      <c r="D39" s="35" t="s">
        <v>113</v>
      </c>
      <c r="E39" s="35" t="s">
        <v>217</v>
      </c>
      <c r="F39" s="35" t="s">
        <v>39</v>
      </c>
      <c r="G39" s="35" t="s">
        <v>48</v>
      </c>
      <c r="H39" s="40">
        <v>45673</v>
      </c>
      <c r="I39" s="40">
        <v>45673</v>
      </c>
      <c r="J39" s="35">
        <v>111</v>
      </c>
      <c r="K39" s="32" t="s">
        <v>14</v>
      </c>
      <c r="L39" s="35">
        <v>1.61</v>
      </c>
      <c r="M39" s="9"/>
      <c r="N39" s="43">
        <v>6.2821999999999996</v>
      </c>
      <c r="O39" s="10">
        <v>0</v>
      </c>
    </row>
    <row r="40" spans="1:15" ht="29" x14ac:dyDescent="0.35">
      <c r="A40" s="27"/>
      <c r="B40" s="26" t="s">
        <v>45</v>
      </c>
      <c r="C40" s="26" t="s">
        <v>174</v>
      </c>
      <c r="D40" s="35" t="s">
        <v>113</v>
      </c>
      <c r="E40" s="35" t="s">
        <v>217</v>
      </c>
      <c r="F40" s="35" t="s">
        <v>39</v>
      </c>
      <c r="G40" s="35" t="s">
        <v>48</v>
      </c>
      <c r="H40" s="40">
        <v>45674</v>
      </c>
      <c r="I40" s="40">
        <v>45674</v>
      </c>
      <c r="J40" s="35">
        <v>111</v>
      </c>
      <c r="K40" s="32" t="s">
        <v>14</v>
      </c>
      <c r="L40" s="35">
        <v>1.61</v>
      </c>
      <c r="M40" s="9"/>
      <c r="N40" s="43">
        <v>6.2821999999999996</v>
      </c>
      <c r="O40" s="10">
        <v>0</v>
      </c>
    </row>
    <row r="41" spans="1:15" ht="29" x14ac:dyDescent="0.35">
      <c r="A41" s="27"/>
      <c r="B41" s="26" t="s">
        <v>45</v>
      </c>
      <c r="C41" s="26" t="s">
        <v>173</v>
      </c>
      <c r="D41" s="35" t="s">
        <v>113</v>
      </c>
      <c r="E41" s="35" t="s">
        <v>217</v>
      </c>
      <c r="F41" s="35" t="s">
        <v>39</v>
      </c>
      <c r="G41" s="35" t="s">
        <v>48</v>
      </c>
      <c r="H41" s="40">
        <v>45675</v>
      </c>
      <c r="I41" s="40">
        <v>45675</v>
      </c>
      <c r="J41" s="35">
        <v>111</v>
      </c>
      <c r="K41" s="32" t="s">
        <v>14</v>
      </c>
      <c r="L41" s="35">
        <v>1.61</v>
      </c>
      <c r="M41" s="9"/>
      <c r="N41" s="43">
        <v>6.2821999999999996</v>
      </c>
      <c r="O41" s="10">
        <v>0</v>
      </c>
    </row>
    <row r="42" spans="1:15" ht="29" x14ac:dyDescent="0.35">
      <c r="A42" s="27"/>
      <c r="B42" s="26" t="s">
        <v>45</v>
      </c>
      <c r="C42" s="26" t="s">
        <v>172</v>
      </c>
      <c r="D42" s="35" t="s">
        <v>113</v>
      </c>
      <c r="E42" s="35" t="s">
        <v>217</v>
      </c>
      <c r="F42" s="35" t="s">
        <v>39</v>
      </c>
      <c r="G42" s="35" t="s">
        <v>48</v>
      </c>
      <c r="H42" s="40">
        <v>45676</v>
      </c>
      <c r="I42" s="40">
        <v>45676</v>
      </c>
      <c r="J42" s="35">
        <v>111</v>
      </c>
      <c r="K42" s="32" t="s">
        <v>14</v>
      </c>
      <c r="L42" s="35">
        <v>1.61</v>
      </c>
      <c r="M42" s="9"/>
      <c r="N42" s="43">
        <v>6.2821999999999996</v>
      </c>
      <c r="O42" s="10">
        <v>0</v>
      </c>
    </row>
    <row r="43" spans="1:15" ht="29" x14ac:dyDescent="0.35">
      <c r="A43" s="27"/>
      <c r="B43" s="26" t="s">
        <v>45</v>
      </c>
      <c r="C43" s="26" t="s">
        <v>171</v>
      </c>
      <c r="D43" s="35" t="s">
        <v>113</v>
      </c>
      <c r="E43" s="35" t="s">
        <v>217</v>
      </c>
      <c r="F43" s="35" t="s">
        <v>39</v>
      </c>
      <c r="G43" s="35" t="s">
        <v>48</v>
      </c>
      <c r="H43" s="40">
        <v>45677</v>
      </c>
      <c r="I43" s="40">
        <v>45677</v>
      </c>
      <c r="J43" s="35">
        <v>111</v>
      </c>
      <c r="K43" s="32" t="s">
        <v>14</v>
      </c>
      <c r="L43" s="35">
        <v>1.61</v>
      </c>
      <c r="M43" s="9"/>
      <c r="N43" s="43">
        <v>6.2821999999999996</v>
      </c>
      <c r="O43" s="10">
        <v>0</v>
      </c>
    </row>
    <row r="44" spans="1:15" ht="29" x14ac:dyDescent="0.35">
      <c r="A44" s="27"/>
      <c r="B44" s="26" t="s">
        <v>45</v>
      </c>
      <c r="C44" s="26" t="s">
        <v>170</v>
      </c>
      <c r="D44" s="35" t="s">
        <v>107</v>
      </c>
      <c r="E44" s="35" t="s">
        <v>217</v>
      </c>
      <c r="F44" s="35" t="s">
        <v>23</v>
      </c>
      <c r="G44" s="35" t="s">
        <v>48</v>
      </c>
      <c r="H44" s="40">
        <v>45671</v>
      </c>
      <c r="I44" s="40">
        <v>45671</v>
      </c>
      <c r="J44" s="35">
        <v>15</v>
      </c>
      <c r="K44" s="32" t="s">
        <v>14</v>
      </c>
      <c r="L44" s="35">
        <v>1.61</v>
      </c>
      <c r="M44" s="9"/>
      <c r="N44" s="43">
        <v>6.6597</v>
      </c>
      <c r="O44" s="10">
        <v>0</v>
      </c>
    </row>
    <row r="45" spans="1:15" ht="29" x14ac:dyDescent="0.35">
      <c r="A45" s="27"/>
      <c r="B45" s="26" t="s">
        <v>45</v>
      </c>
      <c r="C45" s="26" t="s">
        <v>169</v>
      </c>
      <c r="D45" s="35" t="s">
        <v>107</v>
      </c>
      <c r="E45" s="35" t="s">
        <v>217</v>
      </c>
      <c r="F45" s="35" t="s">
        <v>23</v>
      </c>
      <c r="G45" s="35" t="s">
        <v>48</v>
      </c>
      <c r="H45" s="40">
        <v>45672</v>
      </c>
      <c r="I45" s="40">
        <v>45672</v>
      </c>
      <c r="J45" s="35">
        <v>15</v>
      </c>
      <c r="K45" s="32" t="s">
        <v>14</v>
      </c>
      <c r="L45" s="35">
        <v>1.61</v>
      </c>
      <c r="M45" s="9"/>
      <c r="N45" s="43">
        <v>6.6597</v>
      </c>
      <c r="O45" s="10">
        <v>0</v>
      </c>
    </row>
    <row r="46" spans="1:15" ht="29" x14ac:dyDescent="0.35">
      <c r="A46" s="27"/>
      <c r="B46" s="26" t="s">
        <v>45</v>
      </c>
      <c r="C46" s="26" t="s">
        <v>168</v>
      </c>
      <c r="D46" s="35" t="s">
        <v>107</v>
      </c>
      <c r="E46" s="35" t="s">
        <v>217</v>
      </c>
      <c r="F46" s="35" t="s">
        <v>23</v>
      </c>
      <c r="G46" s="35" t="s">
        <v>48</v>
      </c>
      <c r="H46" s="40">
        <v>45673</v>
      </c>
      <c r="I46" s="40">
        <v>45673</v>
      </c>
      <c r="J46" s="35">
        <v>15</v>
      </c>
      <c r="K46" s="32" t="s">
        <v>14</v>
      </c>
      <c r="L46" s="35">
        <v>1.61</v>
      </c>
      <c r="M46" s="9"/>
      <c r="N46" s="43">
        <v>6.6597</v>
      </c>
      <c r="O46" s="10">
        <v>0</v>
      </c>
    </row>
    <row r="47" spans="1:15" ht="29" x14ac:dyDescent="0.35">
      <c r="A47" s="27"/>
      <c r="B47" s="26" t="s">
        <v>45</v>
      </c>
      <c r="C47" s="26" t="s">
        <v>167</v>
      </c>
      <c r="D47" s="35" t="s">
        <v>215</v>
      </c>
      <c r="E47" s="35" t="s">
        <v>217</v>
      </c>
      <c r="F47" s="35" t="s">
        <v>233</v>
      </c>
      <c r="G47" s="35" t="s">
        <v>48</v>
      </c>
      <c r="H47" s="40">
        <v>45671</v>
      </c>
      <c r="I47" s="40">
        <v>45671</v>
      </c>
      <c r="J47" s="35">
        <v>100</v>
      </c>
      <c r="K47" s="32" t="s">
        <v>14</v>
      </c>
      <c r="L47" s="35">
        <v>1.61</v>
      </c>
      <c r="M47" s="9"/>
      <c r="N47" s="43">
        <v>0.47989999999999999</v>
      </c>
      <c r="O47" s="10">
        <v>0</v>
      </c>
    </row>
    <row r="48" spans="1:15" ht="29" x14ac:dyDescent="0.35">
      <c r="A48" s="27"/>
      <c r="B48" s="26" t="s">
        <v>45</v>
      </c>
      <c r="C48" s="26" t="s">
        <v>166</v>
      </c>
      <c r="D48" s="35" t="s">
        <v>107</v>
      </c>
      <c r="E48" s="35" t="s">
        <v>217</v>
      </c>
      <c r="F48" s="35" t="s">
        <v>23</v>
      </c>
      <c r="G48" s="35" t="s">
        <v>48</v>
      </c>
      <c r="H48" s="40">
        <v>45674</v>
      </c>
      <c r="I48" s="40">
        <v>45674</v>
      </c>
      <c r="J48" s="35">
        <v>19</v>
      </c>
      <c r="K48" s="32" t="s">
        <v>14</v>
      </c>
      <c r="L48" s="35">
        <v>1.61</v>
      </c>
      <c r="M48" s="9"/>
      <c r="N48" s="43">
        <v>6.6597</v>
      </c>
      <c r="O48" s="10">
        <v>0</v>
      </c>
    </row>
    <row r="49" spans="1:15" ht="29" x14ac:dyDescent="0.35">
      <c r="A49" s="27"/>
      <c r="B49" s="26" t="s">
        <v>45</v>
      </c>
      <c r="C49" s="26" t="s">
        <v>165</v>
      </c>
      <c r="D49" s="35" t="s">
        <v>215</v>
      </c>
      <c r="E49" s="35" t="s">
        <v>217</v>
      </c>
      <c r="F49" s="35" t="s">
        <v>233</v>
      </c>
      <c r="G49" s="35" t="s">
        <v>47</v>
      </c>
      <c r="H49" s="40">
        <v>45673</v>
      </c>
      <c r="I49" s="40">
        <v>45673</v>
      </c>
      <c r="J49" s="35">
        <v>90</v>
      </c>
      <c r="K49" s="32" t="s">
        <v>14</v>
      </c>
      <c r="L49" s="35">
        <v>1.61</v>
      </c>
      <c r="M49" s="9"/>
      <c r="N49" s="43">
        <v>0.81359999999999999</v>
      </c>
      <c r="O49" s="10">
        <v>0</v>
      </c>
    </row>
    <row r="50" spans="1:15" ht="29" x14ac:dyDescent="0.35">
      <c r="A50" s="27"/>
      <c r="B50" s="26" t="s">
        <v>45</v>
      </c>
      <c r="C50" s="26" t="s">
        <v>164</v>
      </c>
      <c r="D50" s="35" t="s">
        <v>107</v>
      </c>
      <c r="E50" s="35" t="s">
        <v>217</v>
      </c>
      <c r="F50" s="35" t="s">
        <v>23</v>
      </c>
      <c r="G50" s="35" t="s">
        <v>48</v>
      </c>
      <c r="H50" s="40">
        <v>45675</v>
      </c>
      <c r="I50" s="40">
        <v>45675</v>
      </c>
      <c r="J50" s="35">
        <v>19</v>
      </c>
      <c r="K50" s="32" t="s">
        <v>14</v>
      </c>
      <c r="L50" s="35">
        <v>1.61</v>
      </c>
      <c r="M50" s="9"/>
      <c r="N50" s="43">
        <v>6.6597</v>
      </c>
      <c r="O50" s="10">
        <v>0</v>
      </c>
    </row>
    <row r="51" spans="1:15" ht="29" x14ac:dyDescent="0.35">
      <c r="A51" s="27"/>
      <c r="B51" s="26" t="s">
        <v>45</v>
      </c>
      <c r="C51" s="26" t="s">
        <v>163</v>
      </c>
      <c r="D51" s="35" t="s">
        <v>107</v>
      </c>
      <c r="E51" s="35" t="s">
        <v>217</v>
      </c>
      <c r="F51" s="35" t="s">
        <v>23</v>
      </c>
      <c r="G51" s="35" t="s">
        <v>48</v>
      </c>
      <c r="H51" s="40">
        <v>45676</v>
      </c>
      <c r="I51" s="40">
        <v>45676</v>
      </c>
      <c r="J51" s="35">
        <v>19</v>
      </c>
      <c r="K51" s="32" t="s">
        <v>14</v>
      </c>
      <c r="L51" s="35">
        <v>1.61</v>
      </c>
      <c r="M51" s="9"/>
      <c r="N51" s="43">
        <v>6.6597</v>
      </c>
      <c r="O51" s="10">
        <v>0</v>
      </c>
    </row>
    <row r="52" spans="1:15" ht="29" x14ac:dyDescent="0.35">
      <c r="A52" s="27"/>
      <c r="B52" s="26" t="s">
        <v>45</v>
      </c>
      <c r="C52" s="26" t="s">
        <v>162</v>
      </c>
      <c r="D52" s="35" t="s">
        <v>107</v>
      </c>
      <c r="E52" s="35" t="s">
        <v>217</v>
      </c>
      <c r="F52" s="35" t="s">
        <v>23</v>
      </c>
      <c r="G52" s="35" t="s">
        <v>48</v>
      </c>
      <c r="H52" s="40">
        <v>45677</v>
      </c>
      <c r="I52" s="40">
        <v>45677</v>
      </c>
      <c r="J52" s="35">
        <v>19</v>
      </c>
      <c r="K52" s="32" t="s">
        <v>14</v>
      </c>
      <c r="L52" s="35">
        <v>1.61</v>
      </c>
      <c r="M52" s="9"/>
      <c r="N52" s="43">
        <v>6.6597</v>
      </c>
      <c r="O52" s="10">
        <v>0</v>
      </c>
    </row>
    <row r="53" spans="1:15" ht="29" x14ac:dyDescent="0.35">
      <c r="A53" s="27"/>
      <c r="B53" s="26" t="s">
        <v>45</v>
      </c>
      <c r="C53" s="26" t="s">
        <v>161</v>
      </c>
      <c r="D53" s="35" t="s">
        <v>107</v>
      </c>
      <c r="E53" s="35" t="s">
        <v>217</v>
      </c>
      <c r="F53" s="35" t="s">
        <v>23</v>
      </c>
      <c r="G53" s="35" t="s">
        <v>48</v>
      </c>
      <c r="H53" s="40">
        <v>45678</v>
      </c>
      <c r="I53" s="40">
        <v>45678</v>
      </c>
      <c r="J53" s="35">
        <v>19</v>
      </c>
      <c r="K53" s="32" t="s">
        <v>14</v>
      </c>
      <c r="L53" s="35">
        <v>1.61</v>
      </c>
      <c r="M53" s="9"/>
      <c r="N53" s="43">
        <v>6.6597</v>
      </c>
      <c r="O53" s="10">
        <v>0</v>
      </c>
    </row>
    <row r="54" spans="1:15" ht="29" x14ac:dyDescent="0.35">
      <c r="A54" s="27"/>
      <c r="B54" s="26" t="s">
        <v>45</v>
      </c>
      <c r="C54" s="26" t="s">
        <v>160</v>
      </c>
      <c r="D54" s="35" t="s">
        <v>215</v>
      </c>
      <c r="E54" s="35" t="s">
        <v>217</v>
      </c>
      <c r="F54" s="35" t="s">
        <v>233</v>
      </c>
      <c r="G54" s="35" t="s">
        <v>47</v>
      </c>
      <c r="H54" s="40">
        <v>45675</v>
      </c>
      <c r="I54" s="40">
        <v>45675</v>
      </c>
      <c r="J54" s="35">
        <v>10</v>
      </c>
      <c r="K54" s="32" t="s">
        <v>14</v>
      </c>
      <c r="L54" s="35">
        <v>1.61</v>
      </c>
      <c r="M54" s="9"/>
      <c r="N54" s="43">
        <v>0.81359999999999999</v>
      </c>
      <c r="O54" s="10">
        <v>0</v>
      </c>
    </row>
    <row r="55" spans="1:15" ht="29" x14ac:dyDescent="0.35">
      <c r="A55" s="27"/>
      <c r="B55" s="26" t="s">
        <v>45</v>
      </c>
      <c r="C55" s="26" t="s">
        <v>159</v>
      </c>
      <c r="D55" s="35" t="s">
        <v>113</v>
      </c>
      <c r="E55" s="35" t="s">
        <v>217</v>
      </c>
      <c r="F55" s="35" t="s">
        <v>39</v>
      </c>
      <c r="G55" s="35" t="s">
        <v>48</v>
      </c>
      <c r="H55" s="40">
        <v>45678</v>
      </c>
      <c r="I55" s="40">
        <v>45678</v>
      </c>
      <c r="J55" s="35">
        <v>111</v>
      </c>
      <c r="K55" s="32" t="s">
        <v>14</v>
      </c>
      <c r="L55" s="35">
        <v>1.61</v>
      </c>
      <c r="M55" s="9"/>
      <c r="N55" s="43">
        <v>6.2821999999999996</v>
      </c>
      <c r="O55" s="10">
        <v>0</v>
      </c>
    </row>
    <row r="56" spans="1:15" ht="32.5" customHeight="1" x14ac:dyDescent="0.35">
      <c r="A56" s="27"/>
      <c r="B56" s="26" t="s">
        <v>45</v>
      </c>
      <c r="C56" s="26" t="s">
        <v>158</v>
      </c>
      <c r="D56" s="35" t="s">
        <v>113</v>
      </c>
      <c r="E56" s="35" t="s">
        <v>217</v>
      </c>
      <c r="F56" s="35" t="s">
        <v>39</v>
      </c>
      <c r="G56" s="35" t="s">
        <v>48</v>
      </c>
      <c r="H56" s="40">
        <v>45679</v>
      </c>
      <c r="I56" s="40">
        <v>45679</v>
      </c>
      <c r="J56" s="35">
        <v>111</v>
      </c>
      <c r="K56" s="32" t="s">
        <v>14</v>
      </c>
      <c r="L56" s="35">
        <v>1.61</v>
      </c>
      <c r="M56" s="9"/>
      <c r="N56" s="43">
        <v>6.2821999999999996</v>
      </c>
      <c r="O56" s="10">
        <v>0</v>
      </c>
    </row>
    <row r="57" spans="1:15" ht="32.5" customHeight="1" x14ac:dyDescent="0.35">
      <c r="A57" s="27"/>
      <c r="B57" s="26" t="s">
        <v>45</v>
      </c>
      <c r="C57" s="26" t="s">
        <v>157</v>
      </c>
      <c r="D57" s="35" t="s">
        <v>113</v>
      </c>
      <c r="E57" s="35" t="s">
        <v>217</v>
      </c>
      <c r="F57" s="35" t="s">
        <v>39</v>
      </c>
      <c r="G57" s="35" t="s">
        <v>48</v>
      </c>
      <c r="H57" s="40">
        <v>45680</v>
      </c>
      <c r="I57" s="40">
        <v>45680</v>
      </c>
      <c r="J57" s="35">
        <v>111</v>
      </c>
      <c r="K57" s="32" t="s">
        <v>14</v>
      </c>
      <c r="L57" s="35">
        <v>1.61</v>
      </c>
      <c r="M57" s="9"/>
      <c r="N57" s="43">
        <v>6.2821999999999996</v>
      </c>
      <c r="O57" s="10">
        <v>0</v>
      </c>
    </row>
    <row r="58" spans="1:15" ht="32.5" customHeight="1" x14ac:dyDescent="0.35">
      <c r="A58" s="27"/>
      <c r="B58" s="26" t="s">
        <v>45</v>
      </c>
      <c r="C58" s="26" t="s">
        <v>156</v>
      </c>
      <c r="D58" s="35" t="s">
        <v>113</v>
      </c>
      <c r="E58" s="35" t="s">
        <v>217</v>
      </c>
      <c r="F58" s="35" t="s">
        <v>39</v>
      </c>
      <c r="G58" s="35" t="s">
        <v>48</v>
      </c>
      <c r="H58" s="40">
        <v>45681</v>
      </c>
      <c r="I58" s="40">
        <v>45681</v>
      </c>
      <c r="J58" s="35">
        <v>111</v>
      </c>
      <c r="K58" s="32" t="s">
        <v>14</v>
      </c>
      <c r="L58" s="35">
        <v>1.61</v>
      </c>
      <c r="M58" s="31"/>
      <c r="N58" s="43">
        <v>6.2821999999999996</v>
      </c>
      <c r="O58" s="10">
        <v>0</v>
      </c>
    </row>
    <row r="59" spans="1:15" ht="60" customHeight="1" x14ac:dyDescent="0.35">
      <c r="A59" s="27"/>
      <c r="B59" s="26" t="s">
        <v>45</v>
      </c>
      <c r="C59" s="81" t="s">
        <v>155</v>
      </c>
      <c r="D59" s="82" t="s">
        <v>113</v>
      </c>
      <c r="E59" s="82" t="s">
        <v>217</v>
      </c>
      <c r="F59" s="82" t="s">
        <v>39</v>
      </c>
      <c r="G59" s="35" t="s">
        <v>48</v>
      </c>
      <c r="H59" s="40">
        <v>45682</v>
      </c>
      <c r="I59" s="40">
        <v>45682</v>
      </c>
      <c r="J59" s="35">
        <v>111</v>
      </c>
      <c r="K59" s="32" t="s">
        <v>14</v>
      </c>
      <c r="L59" s="35">
        <v>1.61</v>
      </c>
      <c r="M59" s="31"/>
      <c r="N59" s="43">
        <v>6.2821999999999996</v>
      </c>
      <c r="O59" s="10">
        <v>0</v>
      </c>
    </row>
    <row r="60" spans="1:15" ht="29" x14ac:dyDescent="0.35">
      <c r="A60" s="27"/>
      <c r="B60" s="26" t="s">
        <v>45</v>
      </c>
      <c r="C60" s="81" t="s">
        <v>154</v>
      </c>
      <c r="D60" s="82" t="s">
        <v>113</v>
      </c>
      <c r="E60" s="82" t="s">
        <v>217</v>
      </c>
      <c r="F60" s="82" t="s">
        <v>39</v>
      </c>
      <c r="G60" s="35" t="s">
        <v>48</v>
      </c>
      <c r="H60" s="40">
        <v>45683</v>
      </c>
      <c r="I60" s="40">
        <v>45683</v>
      </c>
      <c r="J60" s="35">
        <v>111</v>
      </c>
      <c r="K60" s="32" t="s">
        <v>14</v>
      </c>
      <c r="L60" s="35">
        <v>1.61</v>
      </c>
      <c r="M60" s="127"/>
      <c r="N60" s="43">
        <v>6.2821999999999996</v>
      </c>
      <c r="O60" s="10">
        <v>0</v>
      </c>
    </row>
    <row r="61" spans="1:15" ht="82.5" customHeight="1" x14ac:dyDescent="0.35">
      <c r="A61" s="27"/>
      <c r="B61" s="26" t="s">
        <v>45</v>
      </c>
      <c r="C61" s="81" t="s">
        <v>153</v>
      </c>
      <c r="D61" s="82" t="s">
        <v>113</v>
      </c>
      <c r="E61" s="82" t="s">
        <v>217</v>
      </c>
      <c r="F61" s="82" t="s">
        <v>39</v>
      </c>
      <c r="G61" s="35" t="s">
        <v>48</v>
      </c>
      <c r="H61" s="40">
        <v>45684</v>
      </c>
      <c r="I61" s="40">
        <v>45684</v>
      </c>
      <c r="J61" s="35">
        <v>111</v>
      </c>
      <c r="K61" s="32" t="s">
        <v>14</v>
      </c>
      <c r="L61" s="35">
        <v>1.61</v>
      </c>
      <c r="M61" s="9"/>
      <c r="N61" s="43">
        <v>6.2821999999999996</v>
      </c>
      <c r="O61" s="10">
        <v>0</v>
      </c>
    </row>
    <row r="62" spans="1:15" x14ac:dyDescent="0.35">
      <c r="A62" s="27"/>
      <c r="B62" s="81"/>
      <c r="C62" s="81" t="s">
        <v>152</v>
      </c>
      <c r="D62" s="82" t="s">
        <v>113</v>
      </c>
      <c r="E62" s="82" t="s">
        <v>217</v>
      </c>
      <c r="F62" s="82" t="s">
        <v>39</v>
      </c>
      <c r="G62" s="35" t="s">
        <v>48</v>
      </c>
      <c r="H62" s="40">
        <v>45685</v>
      </c>
      <c r="I62" s="40">
        <v>45685</v>
      </c>
      <c r="J62" s="35">
        <v>111</v>
      </c>
      <c r="K62" s="32" t="s">
        <v>14</v>
      </c>
      <c r="L62" s="35">
        <v>1.61</v>
      </c>
      <c r="M62" s="9"/>
      <c r="N62" s="43">
        <v>6.2821999999999996</v>
      </c>
      <c r="O62" s="10">
        <v>0</v>
      </c>
    </row>
    <row r="63" spans="1:15" ht="29" x14ac:dyDescent="0.35">
      <c r="A63" s="27"/>
      <c r="B63" s="81" t="s">
        <v>45</v>
      </c>
      <c r="C63" s="81" t="s">
        <v>151</v>
      </c>
      <c r="D63" s="82" t="s">
        <v>113</v>
      </c>
      <c r="E63" s="82" t="s">
        <v>217</v>
      </c>
      <c r="F63" s="82" t="s">
        <v>39</v>
      </c>
      <c r="G63" s="35" t="s">
        <v>48</v>
      </c>
      <c r="H63" s="40">
        <v>45686</v>
      </c>
      <c r="I63" s="40">
        <v>45686</v>
      </c>
      <c r="J63" s="35">
        <v>111</v>
      </c>
      <c r="K63" s="32" t="s">
        <v>14</v>
      </c>
      <c r="L63" s="35">
        <v>1.61</v>
      </c>
      <c r="M63" s="9"/>
      <c r="N63" s="43">
        <v>6.2821999999999996</v>
      </c>
      <c r="O63" s="10">
        <v>0</v>
      </c>
    </row>
    <row r="64" spans="1:15" ht="29" x14ac:dyDescent="0.35">
      <c r="A64" s="27"/>
      <c r="B64" s="26" t="s">
        <v>45</v>
      </c>
      <c r="C64" s="26" t="s">
        <v>150</v>
      </c>
      <c r="D64" s="35" t="s">
        <v>113</v>
      </c>
      <c r="E64" s="35" t="s">
        <v>217</v>
      </c>
      <c r="F64" s="35" t="s">
        <v>39</v>
      </c>
      <c r="G64" s="35" t="s">
        <v>48</v>
      </c>
      <c r="H64" s="40">
        <v>45687</v>
      </c>
      <c r="I64" s="40">
        <v>45687</v>
      </c>
      <c r="J64" s="35">
        <v>111</v>
      </c>
      <c r="K64" s="32" t="s">
        <v>14</v>
      </c>
      <c r="L64" s="35">
        <v>1.61</v>
      </c>
      <c r="M64" s="9"/>
      <c r="N64" s="43">
        <v>6.2821999999999996</v>
      </c>
      <c r="O64" s="10">
        <v>0</v>
      </c>
    </row>
    <row r="65" spans="1:15" ht="29" x14ac:dyDescent="0.35">
      <c r="A65" s="27"/>
      <c r="B65" s="26" t="s">
        <v>45</v>
      </c>
      <c r="C65" s="26" t="s">
        <v>149</v>
      </c>
      <c r="D65" s="35" t="s">
        <v>113</v>
      </c>
      <c r="E65" s="35" t="s">
        <v>217</v>
      </c>
      <c r="F65" s="35" t="s">
        <v>39</v>
      </c>
      <c r="G65" s="35" t="s">
        <v>48</v>
      </c>
      <c r="H65" s="40">
        <v>45688</v>
      </c>
      <c r="I65" s="40">
        <v>45688</v>
      </c>
      <c r="J65" s="35">
        <v>111</v>
      </c>
      <c r="K65" s="32" t="s">
        <v>14</v>
      </c>
      <c r="L65" s="35">
        <v>1.61</v>
      </c>
      <c r="M65" s="9"/>
      <c r="N65" s="43">
        <v>6.2821999999999996</v>
      </c>
      <c r="O65" s="10">
        <v>0</v>
      </c>
    </row>
    <row r="66" spans="1:15" ht="29" x14ac:dyDescent="0.35">
      <c r="A66" s="27"/>
      <c r="B66" s="26" t="s">
        <v>45</v>
      </c>
      <c r="C66" s="26" t="s">
        <v>148</v>
      </c>
      <c r="D66" s="35" t="s">
        <v>107</v>
      </c>
      <c r="E66" s="35" t="s">
        <v>217</v>
      </c>
      <c r="F66" s="35" t="s">
        <v>23</v>
      </c>
      <c r="G66" s="35" t="s">
        <v>48</v>
      </c>
      <c r="H66" s="40">
        <v>45679</v>
      </c>
      <c r="I66" s="40">
        <v>45679</v>
      </c>
      <c r="J66" s="35">
        <v>19</v>
      </c>
      <c r="K66" s="32" t="s">
        <v>14</v>
      </c>
      <c r="L66" s="35">
        <v>1.61</v>
      </c>
      <c r="M66" s="9"/>
      <c r="N66" s="43">
        <v>6.6597</v>
      </c>
      <c r="O66" s="10">
        <v>0</v>
      </c>
    </row>
    <row r="67" spans="1:15" ht="29" x14ac:dyDescent="0.35">
      <c r="A67" s="27"/>
      <c r="B67" s="26" t="s">
        <v>45</v>
      </c>
      <c r="C67" s="26" t="s">
        <v>147</v>
      </c>
      <c r="D67" s="35" t="s">
        <v>107</v>
      </c>
      <c r="E67" s="35" t="s">
        <v>217</v>
      </c>
      <c r="F67" s="35" t="s">
        <v>23</v>
      </c>
      <c r="G67" s="35" t="s">
        <v>48</v>
      </c>
      <c r="H67" s="40">
        <v>45680</v>
      </c>
      <c r="I67" s="40">
        <v>45680</v>
      </c>
      <c r="J67" s="35">
        <v>19</v>
      </c>
      <c r="K67" s="32" t="s">
        <v>14</v>
      </c>
      <c r="L67" s="35">
        <v>1.61</v>
      </c>
      <c r="M67" s="9"/>
      <c r="N67" s="43">
        <v>6.6597</v>
      </c>
      <c r="O67" s="10">
        <v>0</v>
      </c>
    </row>
    <row r="68" spans="1:15" ht="29" x14ac:dyDescent="0.35">
      <c r="A68" s="27"/>
      <c r="B68" s="26" t="s">
        <v>45</v>
      </c>
      <c r="C68" s="26" t="s">
        <v>146</v>
      </c>
      <c r="D68" s="126" t="s">
        <v>104</v>
      </c>
      <c r="E68" s="35" t="s">
        <v>217</v>
      </c>
      <c r="F68" s="35" t="s">
        <v>235</v>
      </c>
      <c r="G68" s="35" t="s">
        <v>47</v>
      </c>
      <c r="H68" s="40">
        <v>45677</v>
      </c>
      <c r="I68" s="40">
        <v>45677</v>
      </c>
      <c r="J68" s="35">
        <v>90</v>
      </c>
      <c r="K68" s="32" t="s">
        <v>14</v>
      </c>
      <c r="L68" s="35">
        <v>1.61</v>
      </c>
      <c r="M68" s="9"/>
      <c r="N68" s="43">
        <v>0.81359999999999999</v>
      </c>
      <c r="O68" s="10">
        <v>0</v>
      </c>
    </row>
    <row r="69" spans="1:15" ht="29" x14ac:dyDescent="0.35">
      <c r="A69" s="27"/>
      <c r="B69" s="26" t="s">
        <v>45</v>
      </c>
      <c r="C69" s="26" t="s">
        <v>145</v>
      </c>
      <c r="D69" s="126" t="s">
        <v>104</v>
      </c>
      <c r="E69" s="35" t="s">
        <v>217</v>
      </c>
      <c r="F69" s="35" t="s">
        <v>235</v>
      </c>
      <c r="G69" s="35" t="s">
        <v>47</v>
      </c>
      <c r="H69" s="40">
        <v>45678</v>
      </c>
      <c r="I69" s="40">
        <v>45678</v>
      </c>
      <c r="J69" s="35">
        <v>90</v>
      </c>
      <c r="K69" s="32" t="s">
        <v>14</v>
      </c>
      <c r="L69" s="35">
        <v>1.61</v>
      </c>
      <c r="M69" s="9"/>
      <c r="N69" s="43">
        <v>0.81359999999999999</v>
      </c>
      <c r="O69" s="10">
        <v>0</v>
      </c>
    </row>
    <row r="70" spans="1:15" ht="29" x14ac:dyDescent="0.35">
      <c r="A70" s="27"/>
      <c r="B70" s="26" t="s">
        <v>45</v>
      </c>
      <c r="C70" s="26" t="s">
        <v>144</v>
      </c>
      <c r="D70" s="35" t="s">
        <v>107</v>
      </c>
      <c r="E70" s="35" t="s">
        <v>217</v>
      </c>
      <c r="F70" s="35" t="s">
        <v>23</v>
      </c>
      <c r="G70" s="35" t="s">
        <v>48</v>
      </c>
      <c r="H70" s="40">
        <v>45681</v>
      </c>
      <c r="I70" s="40">
        <v>45681</v>
      </c>
      <c r="J70" s="35">
        <v>19</v>
      </c>
      <c r="K70" s="32" t="s">
        <v>14</v>
      </c>
      <c r="L70" s="35">
        <v>1.61</v>
      </c>
      <c r="M70" s="9"/>
      <c r="N70" s="43">
        <v>6.6597</v>
      </c>
      <c r="O70" s="10">
        <v>0</v>
      </c>
    </row>
    <row r="71" spans="1:15" ht="31.5" customHeight="1" x14ac:dyDescent="0.35">
      <c r="A71" s="27"/>
      <c r="B71" s="26" t="s">
        <v>45</v>
      </c>
      <c r="C71" s="26" t="s">
        <v>143</v>
      </c>
      <c r="D71" s="35" t="s">
        <v>107</v>
      </c>
      <c r="E71" s="35" t="s">
        <v>217</v>
      </c>
      <c r="F71" s="35" t="s">
        <v>23</v>
      </c>
      <c r="G71" s="35" t="s">
        <v>48</v>
      </c>
      <c r="H71" s="40">
        <v>45682</v>
      </c>
      <c r="I71" s="40">
        <v>45682</v>
      </c>
      <c r="J71" s="35">
        <v>19</v>
      </c>
      <c r="K71" s="32" t="s">
        <v>14</v>
      </c>
      <c r="L71" s="35">
        <v>1.61</v>
      </c>
      <c r="M71" s="9"/>
      <c r="N71" s="43">
        <v>6.6597</v>
      </c>
      <c r="O71" s="10">
        <v>0</v>
      </c>
    </row>
    <row r="72" spans="1:15" ht="31.5" customHeight="1" x14ac:dyDescent="0.35">
      <c r="A72" s="27"/>
      <c r="B72" s="26" t="s">
        <v>45</v>
      </c>
      <c r="C72" s="26" t="s">
        <v>142</v>
      </c>
      <c r="D72" s="35" t="s">
        <v>107</v>
      </c>
      <c r="E72" s="35" t="s">
        <v>217</v>
      </c>
      <c r="F72" s="35" t="s">
        <v>23</v>
      </c>
      <c r="G72" s="35" t="s">
        <v>48</v>
      </c>
      <c r="H72" s="40">
        <v>45683</v>
      </c>
      <c r="I72" s="40">
        <v>45683</v>
      </c>
      <c r="J72" s="35">
        <v>19</v>
      </c>
      <c r="K72" s="32" t="s">
        <v>14</v>
      </c>
      <c r="L72" s="35">
        <v>1.61</v>
      </c>
      <c r="M72" s="9"/>
      <c r="N72" s="43">
        <v>6.6597</v>
      </c>
      <c r="O72" s="10">
        <v>0</v>
      </c>
    </row>
    <row r="73" spans="1:15" ht="31.5" customHeight="1" x14ac:dyDescent="0.35">
      <c r="A73" s="27"/>
      <c r="B73" s="26" t="s">
        <v>45</v>
      </c>
      <c r="C73" s="26" t="s">
        <v>141</v>
      </c>
      <c r="D73" s="35" t="s">
        <v>107</v>
      </c>
      <c r="E73" s="35" t="s">
        <v>217</v>
      </c>
      <c r="F73" s="35" t="s">
        <v>23</v>
      </c>
      <c r="G73" s="35" t="s">
        <v>48</v>
      </c>
      <c r="H73" s="40">
        <v>45684</v>
      </c>
      <c r="I73" s="40">
        <v>45684</v>
      </c>
      <c r="J73" s="35">
        <v>19</v>
      </c>
      <c r="K73" s="32" t="s">
        <v>14</v>
      </c>
      <c r="L73" s="35">
        <v>1.61</v>
      </c>
      <c r="M73" s="31"/>
      <c r="N73" s="43">
        <v>6.6597</v>
      </c>
      <c r="O73" s="10">
        <v>0</v>
      </c>
    </row>
    <row r="74" spans="1:15" ht="31.5" customHeight="1" x14ac:dyDescent="0.35">
      <c r="A74" s="27"/>
      <c r="B74" s="26" t="s">
        <v>45</v>
      </c>
      <c r="C74" s="26" t="s">
        <v>140</v>
      </c>
      <c r="D74" s="35" t="s">
        <v>216</v>
      </c>
      <c r="E74" s="35" t="s">
        <v>217</v>
      </c>
      <c r="F74" s="35" t="s">
        <v>233</v>
      </c>
      <c r="G74" s="35" t="s">
        <v>48</v>
      </c>
      <c r="H74" s="40">
        <v>45684</v>
      </c>
      <c r="I74" s="40">
        <v>45684</v>
      </c>
      <c r="J74" s="35">
        <v>40</v>
      </c>
      <c r="K74" s="32" t="s">
        <v>14</v>
      </c>
      <c r="L74" s="35">
        <v>1.61</v>
      </c>
      <c r="M74" s="31"/>
      <c r="N74" s="43">
        <v>0.47989999999999999</v>
      </c>
      <c r="O74" s="10">
        <v>0</v>
      </c>
    </row>
    <row r="75" spans="1:15" ht="31.5" customHeight="1" x14ac:dyDescent="0.35">
      <c r="A75" s="27"/>
      <c r="B75" s="26" t="s">
        <v>45</v>
      </c>
      <c r="C75" s="26" t="s">
        <v>139</v>
      </c>
      <c r="D75" s="35" t="s">
        <v>216</v>
      </c>
      <c r="E75" s="35" t="s">
        <v>217</v>
      </c>
      <c r="F75" s="35" t="s">
        <v>233</v>
      </c>
      <c r="G75" s="35" t="s">
        <v>48</v>
      </c>
      <c r="H75" s="40">
        <v>45685</v>
      </c>
      <c r="I75" s="40">
        <v>45685</v>
      </c>
      <c r="J75" s="35">
        <v>40</v>
      </c>
      <c r="K75" s="32" t="s">
        <v>14</v>
      </c>
      <c r="L75" s="35">
        <v>1.61</v>
      </c>
      <c r="M75" s="31"/>
      <c r="N75" s="43">
        <v>0.47989999999999999</v>
      </c>
      <c r="O75" s="10">
        <v>0</v>
      </c>
    </row>
    <row r="76" spans="1:15" ht="31.5" customHeight="1" x14ac:dyDescent="0.35">
      <c r="A76" s="27"/>
      <c r="B76" s="26" t="s">
        <v>45</v>
      </c>
      <c r="C76" s="26" t="s">
        <v>138</v>
      </c>
      <c r="D76" s="35" t="s">
        <v>216</v>
      </c>
      <c r="E76" s="35" t="s">
        <v>217</v>
      </c>
      <c r="F76" s="35" t="s">
        <v>233</v>
      </c>
      <c r="G76" s="35" t="s">
        <v>48</v>
      </c>
      <c r="H76" s="40">
        <v>45686</v>
      </c>
      <c r="I76" s="40">
        <v>45686</v>
      </c>
      <c r="J76" s="35">
        <v>40</v>
      </c>
      <c r="K76" s="32" t="s">
        <v>14</v>
      </c>
      <c r="L76" s="35">
        <v>1.61</v>
      </c>
      <c r="M76" s="31"/>
      <c r="N76" s="43">
        <v>0.47989999999999999</v>
      </c>
      <c r="O76" s="10">
        <v>0</v>
      </c>
    </row>
    <row r="77" spans="1:15" ht="31.5" customHeight="1" x14ac:dyDescent="0.35">
      <c r="A77" s="27"/>
      <c r="B77" s="26" t="s">
        <v>45</v>
      </c>
      <c r="C77" s="26" t="s">
        <v>137</v>
      </c>
      <c r="D77" s="35" t="s">
        <v>216</v>
      </c>
      <c r="E77" s="35" t="s">
        <v>217</v>
      </c>
      <c r="F77" s="35" t="s">
        <v>233</v>
      </c>
      <c r="G77" s="35" t="s">
        <v>48</v>
      </c>
      <c r="H77" s="40">
        <v>45687</v>
      </c>
      <c r="I77" s="40">
        <v>45687</v>
      </c>
      <c r="J77" s="35">
        <v>40</v>
      </c>
      <c r="K77" s="32" t="s">
        <v>14</v>
      </c>
      <c r="L77" s="35">
        <v>1.61</v>
      </c>
      <c r="M77" s="31"/>
      <c r="N77" s="43">
        <v>0.47989999999999999</v>
      </c>
      <c r="O77" s="10">
        <v>0</v>
      </c>
    </row>
    <row r="78" spans="1:15" ht="31.5" customHeight="1" x14ac:dyDescent="0.35">
      <c r="A78" s="27"/>
      <c r="B78" s="26" t="s">
        <v>45</v>
      </c>
      <c r="C78" s="26" t="s">
        <v>136</v>
      </c>
      <c r="D78" s="35" t="s">
        <v>216</v>
      </c>
      <c r="E78" s="35" t="s">
        <v>217</v>
      </c>
      <c r="F78" s="35" t="s">
        <v>233</v>
      </c>
      <c r="G78" s="35" t="s">
        <v>48</v>
      </c>
      <c r="H78" s="40">
        <v>45688</v>
      </c>
      <c r="I78" s="40">
        <v>45688</v>
      </c>
      <c r="J78" s="35">
        <v>40</v>
      </c>
      <c r="K78" s="32" t="s">
        <v>14</v>
      </c>
      <c r="L78" s="35">
        <v>1.61</v>
      </c>
      <c r="M78" s="31"/>
      <c r="N78" s="43">
        <v>0.47989999999999999</v>
      </c>
      <c r="O78" s="10">
        <v>0</v>
      </c>
    </row>
    <row r="79" spans="1:15" ht="32.5" customHeight="1" x14ac:dyDescent="0.35">
      <c r="A79" s="27"/>
      <c r="B79" s="26" t="s">
        <v>45</v>
      </c>
      <c r="C79" s="26" t="s">
        <v>135</v>
      </c>
      <c r="D79" s="35" t="s">
        <v>104</v>
      </c>
      <c r="E79" s="35" t="s">
        <v>217</v>
      </c>
      <c r="F79" s="35" t="s">
        <v>40</v>
      </c>
      <c r="G79" s="35" t="s">
        <v>48</v>
      </c>
      <c r="H79" s="40">
        <v>45684</v>
      </c>
      <c r="I79" s="40">
        <v>45684</v>
      </c>
      <c r="J79" s="35">
        <v>11.35</v>
      </c>
      <c r="K79" s="32" t="s">
        <v>14</v>
      </c>
      <c r="L79" s="35">
        <v>1.61</v>
      </c>
      <c r="M79" s="31"/>
      <c r="N79" s="43">
        <v>6.2821999999999996</v>
      </c>
      <c r="O79" s="10">
        <v>0</v>
      </c>
    </row>
    <row r="80" spans="1:15" ht="32.5" customHeight="1" x14ac:dyDescent="0.35">
      <c r="A80" s="27"/>
      <c r="B80" s="26" t="s">
        <v>45</v>
      </c>
      <c r="C80" s="26" t="s">
        <v>134</v>
      </c>
      <c r="D80" s="35" t="s">
        <v>107</v>
      </c>
      <c r="E80" s="35" t="s">
        <v>217</v>
      </c>
      <c r="F80" s="35" t="s">
        <v>23</v>
      </c>
      <c r="G80" s="35" t="s">
        <v>48</v>
      </c>
      <c r="H80" s="40">
        <v>45685</v>
      </c>
      <c r="I80" s="40">
        <v>45685</v>
      </c>
      <c r="J80" s="35">
        <v>19</v>
      </c>
      <c r="K80" s="32" t="s">
        <v>14</v>
      </c>
      <c r="L80" s="35">
        <v>1.61</v>
      </c>
      <c r="M80" s="31"/>
      <c r="N80" s="43">
        <v>6.6597</v>
      </c>
      <c r="O80" s="10">
        <v>0</v>
      </c>
    </row>
    <row r="81" spans="1:15" ht="32.5" customHeight="1" x14ac:dyDescent="0.35">
      <c r="A81" s="27"/>
      <c r="B81" s="26" t="s">
        <v>45</v>
      </c>
      <c r="C81" s="26" t="s">
        <v>133</v>
      </c>
      <c r="D81" s="35" t="s">
        <v>107</v>
      </c>
      <c r="E81" s="35" t="s">
        <v>217</v>
      </c>
      <c r="F81" s="35" t="s">
        <v>23</v>
      </c>
      <c r="G81" s="35" t="s">
        <v>48</v>
      </c>
      <c r="H81" s="40">
        <v>45686</v>
      </c>
      <c r="I81" s="40">
        <v>45686</v>
      </c>
      <c r="J81" s="35">
        <v>19</v>
      </c>
      <c r="K81" s="32" t="s">
        <v>14</v>
      </c>
      <c r="L81" s="35">
        <v>1.61</v>
      </c>
      <c r="M81" s="31"/>
      <c r="N81" s="43">
        <v>6.6597</v>
      </c>
      <c r="O81" s="10">
        <v>0</v>
      </c>
    </row>
    <row r="82" spans="1:15" ht="32.5" customHeight="1" x14ac:dyDescent="0.35">
      <c r="A82" s="27"/>
      <c r="B82" s="26" t="s">
        <v>45</v>
      </c>
      <c r="C82" s="26" t="s">
        <v>132</v>
      </c>
      <c r="D82" s="35" t="s">
        <v>107</v>
      </c>
      <c r="E82" s="35" t="s">
        <v>217</v>
      </c>
      <c r="F82" s="35" t="s">
        <v>23</v>
      </c>
      <c r="G82" s="35" t="s">
        <v>48</v>
      </c>
      <c r="H82" s="40">
        <v>45687</v>
      </c>
      <c r="I82" s="40">
        <v>45687</v>
      </c>
      <c r="J82" s="35">
        <v>19</v>
      </c>
      <c r="K82" s="32" t="s">
        <v>14</v>
      </c>
      <c r="L82" s="35">
        <v>1.61</v>
      </c>
      <c r="M82" s="31"/>
      <c r="N82" s="43">
        <v>6.6597</v>
      </c>
      <c r="O82" s="10">
        <v>0</v>
      </c>
    </row>
    <row r="83" spans="1:15" ht="32.5" customHeight="1" x14ac:dyDescent="0.35">
      <c r="A83" s="27"/>
      <c r="B83" s="26" t="s">
        <v>45</v>
      </c>
      <c r="C83" s="26" t="s">
        <v>131</v>
      </c>
      <c r="D83" s="35" t="s">
        <v>107</v>
      </c>
      <c r="E83" s="35" t="s">
        <v>217</v>
      </c>
      <c r="F83" s="35" t="s">
        <v>23</v>
      </c>
      <c r="G83" s="35" t="s">
        <v>48</v>
      </c>
      <c r="H83" s="40">
        <v>45688</v>
      </c>
      <c r="I83" s="40">
        <v>45688</v>
      </c>
      <c r="J83" s="35">
        <v>19</v>
      </c>
      <c r="K83" s="32" t="s">
        <v>14</v>
      </c>
      <c r="L83" s="35">
        <v>1.61</v>
      </c>
      <c r="M83" s="31"/>
      <c r="N83" s="43">
        <v>6.6597</v>
      </c>
      <c r="O83" s="10">
        <v>0</v>
      </c>
    </row>
    <row r="84" spans="1:15" ht="32.5" customHeight="1" x14ac:dyDescent="0.35">
      <c r="A84" s="27"/>
      <c r="B84" s="26" t="s">
        <v>45</v>
      </c>
      <c r="C84" s="26" t="s">
        <v>130</v>
      </c>
      <c r="D84" s="35" t="s">
        <v>215</v>
      </c>
      <c r="E84" s="35" t="s">
        <v>217</v>
      </c>
      <c r="F84" s="35" t="s">
        <v>233</v>
      </c>
      <c r="G84" s="35" t="s">
        <v>47</v>
      </c>
      <c r="H84" s="40">
        <v>45687</v>
      </c>
      <c r="I84" s="40">
        <v>45687</v>
      </c>
      <c r="J84" s="35">
        <v>600</v>
      </c>
      <c r="K84" s="32" t="s">
        <v>14</v>
      </c>
      <c r="L84" s="35">
        <v>1.61</v>
      </c>
      <c r="M84" s="31"/>
      <c r="N84" s="43">
        <v>0.81359999999999999</v>
      </c>
      <c r="O84" s="10">
        <v>0</v>
      </c>
    </row>
    <row r="85" spans="1:15" ht="32.5" customHeight="1" x14ac:dyDescent="0.35">
      <c r="A85" s="27"/>
      <c r="B85" s="26" t="s">
        <v>45</v>
      </c>
      <c r="C85" s="26" t="s">
        <v>129</v>
      </c>
      <c r="D85" s="126" t="s">
        <v>104</v>
      </c>
      <c r="E85" s="35" t="s">
        <v>217</v>
      </c>
      <c r="F85" s="35" t="s">
        <v>235</v>
      </c>
      <c r="G85" s="35" t="s">
        <v>47</v>
      </c>
      <c r="H85" s="40">
        <v>45688</v>
      </c>
      <c r="I85" s="40">
        <v>45688</v>
      </c>
      <c r="J85" s="35">
        <v>780</v>
      </c>
      <c r="K85" s="32" t="s">
        <v>14</v>
      </c>
      <c r="L85" s="35">
        <v>1.61</v>
      </c>
      <c r="M85" s="31"/>
      <c r="N85" s="43">
        <v>0.81359999999999999</v>
      </c>
      <c r="O85" s="10">
        <v>0</v>
      </c>
    </row>
    <row r="86" spans="1:15" ht="32.5" customHeight="1" x14ac:dyDescent="0.35">
      <c r="A86" s="27"/>
      <c r="B86" s="26" t="s">
        <v>45</v>
      </c>
      <c r="C86" s="26" t="s">
        <v>128</v>
      </c>
      <c r="D86" s="35" t="s">
        <v>113</v>
      </c>
      <c r="E86" s="35" t="s">
        <v>217</v>
      </c>
      <c r="F86" s="35" t="s">
        <v>235</v>
      </c>
      <c r="G86" s="35" t="s">
        <v>47</v>
      </c>
      <c r="H86" s="40">
        <v>45688</v>
      </c>
      <c r="I86" s="40">
        <v>45688</v>
      </c>
      <c r="J86" s="35">
        <v>1000</v>
      </c>
      <c r="K86" s="32" t="s">
        <v>14</v>
      </c>
      <c r="L86" s="35">
        <v>1.61</v>
      </c>
      <c r="M86" s="31"/>
      <c r="N86" s="43">
        <v>0.81359999999999999</v>
      </c>
      <c r="O86" s="10">
        <v>0</v>
      </c>
    </row>
    <row r="87" spans="1:15" ht="32.5" customHeight="1" x14ac:dyDescent="0.35">
      <c r="A87" s="27"/>
      <c r="B87" s="26" t="s">
        <v>45</v>
      </c>
      <c r="C87" s="26" t="s">
        <v>207</v>
      </c>
      <c r="D87" s="126" t="s">
        <v>104</v>
      </c>
      <c r="E87" s="35" t="s">
        <v>217</v>
      </c>
      <c r="F87" s="35" t="s">
        <v>40</v>
      </c>
      <c r="G87" s="35" t="s">
        <v>48</v>
      </c>
      <c r="H87" s="40">
        <v>45688</v>
      </c>
      <c r="I87" s="40">
        <v>45688</v>
      </c>
      <c r="J87" s="35">
        <v>69.22</v>
      </c>
      <c r="K87" s="32" t="s">
        <v>14</v>
      </c>
      <c r="L87" s="35">
        <v>1.61</v>
      </c>
      <c r="M87" s="31"/>
      <c r="N87" s="43">
        <v>6.2821999999999996</v>
      </c>
      <c r="O87" s="10">
        <v>0</v>
      </c>
    </row>
    <row r="88" spans="1:15" ht="32.5" customHeight="1" x14ac:dyDescent="0.35">
      <c r="A88" s="27"/>
      <c r="B88" s="26" t="s">
        <v>45</v>
      </c>
      <c r="C88" s="26" t="s">
        <v>208</v>
      </c>
      <c r="D88" s="126" t="s">
        <v>104</v>
      </c>
      <c r="E88" s="35" t="s">
        <v>217</v>
      </c>
      <c r="F88" s="35" t="s">
        <v>235</v>
      </c>
      <c r="G88" s="35" t="s">
        <v>47</v>
      </c>
      <c r="H88" s="40">
        <v>45689</v>
      </c>
      <c r="I88" s="40">
        <v>45689</v>
      </c>
      <c r="J88" s="35">
        <v>220</v>
      </c>
      <c r="K88" s="32" t="s">
        <v>14</v>
      </c>
      <c r="L88" s="35">
        <v>1.61</v>
      </c>
      <c r="M88" s="31"/>
      <c r="N88" s="43">
        <v>0.81359999999999999</v>
      </c>
      <c r="O88" s="10">
        <v>0</v>
      </c>
    </row>
    <row r="89" spans="1:15" ht="32.5" customHeight="1" x14ac:dyDescent="0.35">
      <c r="A89" s="27"/>
      <c r="B89" s="26" t="s">
        <v>45</v>
      </c>
      <c r="C89" s="26" t="s">
        <v>209</v>
      </c>
      <c r="D89" s="126" t="s">
        <v>104</v>
      </c>
      <c r="E89" s="35" t="s">
        <v>217</v>
      </c>
      <c r="F89" s="35" t="s">
        <v>235</v>
      </c>
      <c r="G89" s="35" t="s">
        <v>47</v>
      </c>
      <c r="H89" s="40">
        <v>45690</v>
      </c>
      <c r="I89" s="40">
        <v>45690</v>
      </c>
      <c r="J89" s="35">
        <v>220</v>
      </c>
      <c r="K89" s="32" t="s">
        <v>14</v>
      </c>
      <c r="L89" s="35">
        <v>1.61</v>
      </c>
      <c r="M89" s="31"/>
      <c r="N89" s="43">
        <v>0.81359999999999999</v>
      </c>
      <c r="O89" s="10">
        <v>0</v>
      </c>
    </row>
    <row r="90" spans="1:15" ht="32.5" customHeight="1" x14ac:dyDescent="0.35">
      <c r="A90" s="27"/>
      <c r="B90" s="26" t="s">
        <v>45</v>
      </c>
      <c r="C90" s="26" t="s">
        <v>210</v>
      </c>
      <c r="D90" s="126" t="s">
        <v>104</v>
      </c>
      <c r="E90" s="35" t="s">
        <v>217</v>
      </c>
      <c r="F90" s="35" t="s">
        <v>235</v>
      </c>
      <c r="G90" s="35" t="s">
        <v>47</v>
      </c>
      <c r="H90" s="40">
        <v>45691</v>
      </c>
      <c r="I90" s="40">
        <v>45691</v>
      </c>
      <c r="J90" s="35">
        <v>220</v>
      </c>
      <c r="K90" s="32" t="s">
        <v>14</v>
      </c>
      <c r="L90" s="35">
        <v>1.61</v>
      </c>
      <c r="M90" s="31"/>
      <c r="N90" s="43">
        <v>0.81359999999999999</v>
      </c>
      <c r="O90" s="10">
        <v>0</v>
      </c>
    </row>
    <row r="91" spans="1:15" ht="32.5" customHeight="1" x14ac:dyDescent="0.35">
      <c r="A91" s="27"/>
      <c r="B91" s="26" t="s">
        <v>45</v>
      </c>
      <c r="C91" s="26" t="s">
        <v>211</v>
      </c>
      <c r="D91" s="126" t="s">
        <v>104</v>
      </c>
      <c r="E91" s="35" t="s">
        <v>217</v>
      </c>
      <c r="F91" s="35" t="s">
        <v>235</v>
      </c>
      <c r="G91" s="35" t="s">
        <v>47</v>
      </c>
      <c r="H91" s="40">
        <v>45692</v>
      </c>
      <c r="I91" s="40">
        <v>45692</v>
      </c>
      <c r="J91" s="35">
        <v>220</v>
      </c>
      <c r="K91" s="32" t="s">
        <v>14</v>
      </c>
      <c r="L91" s="35">
        <v>1.61</v>
      </c>
      <c r="M91" s="31"/>
      <c r="N91" s="43">
        <v>0.81359999999999999</v>
      </c>
      <c r="O91" s="10">
        <v>0</v>
      </c>
    </row>
    <row r="92" spans="1:15" ht="32.5" customHeight="1" x14ac:dyDescent="0.35">
      <c r="A92" s="27"/>
      <c r="B92" s="26" t="s">
        <v>45</v>
      </c>
      <c r="C92" s="26" t="s">
        <v>212</v>
      </c>
      <c r="D92" s="126" t="s">
        <v>104</v>
      </c>
      <c r="E92" s="35" t="s">
        <v>217</v>
      </c>
      <c r="F92" s="35" t="s">
        <v>235</v>
      </c>
      <c r="G92" s="35" t="s">
        <v>47</v>
      </c>
      <c r="H92" s="40">
        <v>45693</v>
      </c>
      <c r="I92" s="40">
        <v>45693</v>
      </c>
      <c r="J92" s="35">
        <v>220</v>
      </c>
      <c r="K92" s="32" t="s">
        <v>14</v>
      </c>
      <c r="L92" s="35">
        <v>1.61</v>
      </c>
      <c r="M92" s="31"/>
      <c r="N92" s="43">
        <v>0.81359999999999999</v>
      </c>
      <c r="O92" s="10">
        <v>0</v>
      </c>
    </row>
    <row r="93" spans="1:15" ht="32.5" customHeight="1" x14ac:dyDescent="0.35">
      <c r="A93" s="27"/>
      <c r="B93" s="26" t="s">
        <v>45</v>
      </c>
      <c r="C93" s="26" t="s">
        <v>213</v>
      </c>
      <c r="D93" s="126" t="s">
        <v>104</v>
      </c>
      <c r="E93" s="35" t="s">
        <v>217</v>
      </c>
      <c r="F93" s="35" t="s">
        <v>40</v>
      </c>
      <c r="G93" s="35" t="s">
        <v>48</v>
      </c>
      <c r="H93" s="40">
        <v>45692</v>
      </c>
      <c r="I93" s="40">
        <v>45692</v>
      </c>
      <c r="J93" s="35">
        <v>22.71</v>
      </c>
      <c r="K93" s="32" t="s">
        <v>14</v>
      </c>
      <c r="L93" s="35">
        <v>1.61</v>
      </c>
      <c r="M93" s="31"/>
      <c r="N93" s="43">
        <v>6.2821999999999996</v>
      </c>
      <c r="O93" s="10">
        <v>0</v>
      </c>
    </row>
    <row r="94" spans="1:15" ht="32.5" customHeight="1" x14ac:dyDescent="0.35">
      <c r="A94" s="27"/>
      <c r="B94" s="26" t="s">
        <v>45</v>
      </c>
      <c r="C94" s="26" t="s">
        <v>214</v>
      </c>
      <c r="D94" s="35" t="s">
        <v>215</v>
      </c>
      <c r="E94" s="35" t="s">
        <v>217</v>
      </c>
      <c r="F94" s="35" t="s">
        <v>234</v>
      </c>
      <c r="G94" s="35" t="s">
        <v>48</v>
      </c>
      <c r="H94" s="40">
        <v>45693</v>
      </c>
      <c r="I94" s="40">
        <v>45693</v>
      </c>
      <c r="J94" s="35">
        <v>150</v>
      </c>
      <c r="K94" s="32" t="s">
        <v>14</v>
      </c>
      <c r="L94" s="35">
        <v>1.61</v>
      </c>
      <c r="M94" s="31"/>
      <c r="N94" s="43">
        <v>0.47989999999999999</v>
      </c>
      <c r="O94" s="10">
        <v>0</v>
      </c>
    </row>
    <row r="95" spans="1:15" ht="32.5" customHeight="1" x14ac:dyDescent="0.35">
      <c r="A95" s="27"/>
      <c r="B95" s="26" t="s">
        <v>45</v>
      </c>
      <c r="C95" s="26" t="s">
        <v>223</v>
      </c>
      <c r="D95" s="126" t="s">
        <v>104</v>
      </c>
      <c r="E95" s="35" t="s">
        <v>217</v>
      </c>
      <c r="F95" s="35" t="s">
        <v>235</v>
      </c>
      <c r="G95" s="35" t="s">
        <v>47</v>
      </c>
      <c r="H95" s="40">
        <v>45694</v>
      </c>
      <c r="I95" s="40">
        <v>45694</v>
      </c>
      <c r="J95" s="35">
        <v>150</v>
      </c>
      <c r="K95" s="32" t="s">
        <v>14</v>
      </c>
      <c r="L95" s="35">
        <v>1.61</v>
      </c>
      <c r="M95" s="31"/>
      <c r="N95" s="43">
        <v>0.8135</v>
      </c>
      <c r="O95" s="10">
        <v>0</v>
      </c>
    </row>
    <row r="96" spans="1:15" ht="29" x14ac:dyDescent="0.35">
      <c r="B96" s="26" t="s">
        <v>45</v>
      </c>
      <c r="C96" s="26" t="s">
        <v>224</v>
      </c>
      <c r="D96" s="126" t="s">
        <v>104</v>
      </c>
      <c r="E96" s="35" t="s">
        <v>217</v>
      </c>
      <c r="F96" s="35" t="s">
        <v>235</v>
      </c>
      <c r="G96" s="35" t="s">
        <v>47</v>
      </c>
      <c r="H96" s="40">
        <v>45696</v>
      </c>
      <c r="I96" s="40">
        <v>45696</v>
      </c>
      <c r="J96" s="35">
        <v>220</v>
      </c>
      <c r="K96" s="32" t="s">
        <v>14</v>
      </c>
      <c r="L96" s="35">
        <v>1.61</v>
      </c>
      <c r="M96" s="35"/>
      <c r="N96" s="43">
        <v>0.8135</v>
      </c>
      <c r="O96" s="10">
        <v>0</v>
      </c>
    </row>
    <row r="97" spans="1:15" ht="29" x14ac:dyDescent="0.35">
      <c r="B97" s="26" t="s">
        <v>45</v>
      </c>
      <c r="C97" s="26" t="s">
        <v>225</v>
      </c>
      <c r="D97" s="126" t="s">
        <v>104</v>
      </c>
      <c r="E97" s="35" t="s">
        <v>217</v>
      </c>
      <c r="F97" s="35" t="s">
        <v>235</v>
      </c>
      <c r="G97" s="35" t="s">
        <v>47</v>
      </c>
      <c r="H97" s="40">
        <v>45697</v>
      </c>
      <c r="I97" s="40">
        <v>45697</v>
      </c>
      <c r="J97" s="35">
        <v>220</v>
      </c>
      <c r="K97" s="32" t="s">
        <v>14</v>
      </c>
      <c r="L97" s="35">
        <v>1.61</v>
      </c>
      <c r="M97" s="35"/>
      <c r="N97" s="43">
        <v>0.8135</v>
      </c>
      <c r="O97" s="10">
        <v>0</v>
      </c>
    </row>
    <row r="98" spans="1:15" ht="29" x14ac:dyDescent="0.35">
      <c r="B98" s="26" t="s">
        <v>45</v>
      </c>
      <c r="C98" s="26" t="s">
        <v>226</v>
      </c>
      <c r="D98" s="126" t="s">
        <v>104</v>
      </c>
      <c r="E98" s="35" t="s">
        <v>217</v>
      </c>
      <c r="F98" s="35" t="s">
        <v>235</v>
      </c>
      <c r="G98" s="35" t="s">
        <v>47</v>
      </c>
      <c r="H98" s="40">
        <v>45698</v>
      </c>
      <c r="I98" s="40">
        <v>45698</v>
      </c>
      <c r="J98" s="35">
        <v>220</v>
      </c>
      <c r="K98" s="32" t="s">
        <v>14</v>
      </c>
      <c r="L98" s="35">
        <v>1.61</v>
      </c>
      <c r="M98" s="35"/>
      <c r="N98" s="43">
        <v>0.8135</v>
      </c>
      <c r="O98" s="10">
        <v>0</v>
      </c>
    </row>
    <row r="99" spans="1:15" ht="29" x14ac:dyDescent="0.35">
      <c r="B99" s="26" t="s">
        <v>45</v>
      </c>
      <c r="C99" s="26" t="s">
        <v>227</v>
      </c>
      <c r="D99" s="126" t="s">
        <v>104</v>
      </c>
      <c r="E99" s="35" t="s">
        <v>217</v>
      </c>
      <c r="F99" s="35" t="s">
        <v>235</v>
      </c>
      <c r="G99" s="35" t="s">
        <v>47</v>
      </c>
      <c r="H99" s="40">
        <v>45699</v>
      </c>
      <c r="I99" s="40">
        <v>45699</v>
      </c>
      <c r="J99" s="35">
        <v>220</v>
      </c>
      <c r="K99" s="32" t="s">
        <v>14</v>
      </c>
      <c r="L99" s="35">
        <v>1.61</v>
      </c>
      <c r="M99" s="35"/>
      <c r="N99" s="43">
        <v>0.8135</v>
      </c>
      <c r="O99" s="10">
        <v>0</v>
      </c>
    </row>
    <row r="100" spans="1:15" ht="29" x14ac:dyDescent="0.35">
      <c r="B100" s="26" t="s">
        <v>45</v>
      </c>
      <c r="C100" s="26" t="s">
        <v>228</v>
      </c>
      <c r="D100" s="126" t="s">
        <v>104</v>
      </c>
      <c r="E100" s="35" t="s">
        <v>217</v>
      </c>
      <c r="F100" s="35" t="s">
        <v>235</v>
      </c>
      <c r="G100" s="35" t="s">
        <v>47</v>
      </c>
      <c r="H100" s="40">
        <v>45700</v>
      </c>
      <c r="I100" s="40">
        <v>45700</v>
      </c>
      <c r="J100" s="35">
        <v>220</v>
      </c>
      <c r="K100" s="32" t="s">
        <v>14</v>
      </c>
      <c r="L100" s="35">
        <v>1.61</v>
      </c>
      <c r="M100" s="35"/>
      <c r="N100" s="43">
        <v>0.8135</v>
      </c>
      <c r="O100" s="10">
        <v>0</v>
      </c>
    </row>
    <row r="101" spans="1:15" ht="29" x14ac:dyDescent="0.35">
      <c r="B101" s="26" t="s">
        <v>45</v>
      </c>
      <c r="C101" s="26" t="s">
        <v>229</v>
      </c>
      <c r="D101" s="126" t="s">
        <v>104</v>
      </c>
      <c r="E101" s="35" t="s">
        <v>217</v>
      </c>
      <c r="F101" s="35" t="s">
        <v>235</v>
      </c>
      <c r="G101" s="35" t="s">
        <v>47</v>
      </c>
      <c r="H101" s="40">
        <v>45701</v>
      </c>
      <c r="I101" s="40">
        <v>45701</v>
      </c>
      <c r="J101" s="35">
        <v>220</v>
      </c>
      <c r="K101" s="32" t="s">
        <v>14</v>
      </c>
      <c r="L101" s="35">
        <v>1.61</v>
      </c>
      <c r="M101" s="35"/>
      <c r="N101" s="43">
        <v>0.8135</v>
      </c>
      <c r="O101" s="10">
        <v>0</v>
      </c>
    </row>
    <row r="102" spans="1:15" ht="29" x14ac:dyDescent="0.35">
      <c r="B102" s="26" t="s">
        <v>45</v>
      </c>
      <c r="C102" s="26" t="s">
        <v>230</v>
      </c>
      <c r="D102" s="126" t="s">
        <v>104</v>
      </c>
      <c r="E102" s="35" t="s">
        <v>217</v>
      </c>
      <c r="F102" s="35" t="s">
        <v>235</v>
      </c>
      <c r="G102" s="35" t="s">
        <v>47</v>
      </c>
      <c r="H102" s="40">
        <v>45702</v>
      </c>
      <c r="I102" s="40">
        <v>45702</v>
      </c>
      <c r="J102" s="35">
        <v>220</v>
      </c>
      <c r="K102" s="32" t="s">
        <v>14</v>
      </c>
      <c r="L102" s="35">
        <v>1.61</v>
      </c>
      <c r="M102" s="35"/>
      <c r="N102" s="43">
        <v>0.8135</v>
      </c>
      <c r="O102" s="10">
        <v>0</v>
      </c>
    </row>
    <row r="103" spans="1:15" x14ac:dyDescent="0.35">
      <c r="A103" s="12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</sheetData>
  <sheetProtection algorithmName="SHA-512" hashValue="Z8qMQbw87Ocx0UoN7qlBZpxEfnp4AsnKQbMtrLZEKlkua3BU0791eIoDwWvkyLcmVFk2Ei+49N51lwxzRe+NZQ==" saltValue="ya+ngczfs100eTit98Bk/w==" spinCount="100000" sheet="1" objects="1" scenarios="1"/>
  <autoFilter ref="B7:O95" xr:uid="{F10BB78E-9934-4E25-B10D-50C6D11EDD6C}"/>
  <mergeCells count="5">
    <mergeCell ref="C2:M5"/>
    <mergeCell ref="N2:O2"/>
    <mergeCell ref="N3:O3"/>
    <mergeCell ref="N4:O4"/>
    <mergeCell ref="N5:O5"/>
  </mergeCells>
  <phoneticPr fontId="7" type="noConversion"/>
  <printOptions horizontalCentered="1" verticalCentered="1"/>
  <pageMargins left="0.7" right="0.7" top="0.75" bottom="0.75" header="0.3" footer="0.3"/>
  <pageSetup scale="1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bf472f7-a010-4b5a-bb99-a26ed4c99680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DBF243AD9BF54DA397E943CAEA1963" ma:contentTypeVersion="19" ma:contentTypeDescription="Create a new document." ma:contentTypeScope="" ma:versionID="503c2e0ded40c321fb6e609825f0c5a4">
  <xsd:schema xmlns:xsd="http://www.w3.org/2001/XMLSchema" xmlns:xs="http://www.w3.org/2001/XMLSchema" xmlns:p="http://schemas.microsoft.com/office/2006/metadata/properties" xmlns:ns2="87037488-ec5d-4aba-84c2-9b1d22638e8e" xmlns:ns3="71c8b8dd-53bc-4ae1-8a01-f92474ee0c35" xmlns:ns4="cc4b8a2c-5456-4275-990d-9ebefa68c945" targetNamespace="http://schemas.microsoft.com/office/2006/metadata/properties" ma:root="true" ma:fieldsID="8e16c8e1eb439fc660925c587a6153b3" ns2:_="" ns3:_="" ns4:_="">
    <xsd:import namespace="87037488-ec5d-4aba-84c2-9b1d22638e8e"/>
    <xsd:import namespace="71c8b8dd-53bc-4ae1-8a01-f92474ee0c35"/>
    <xsd:import namespace="cc4b8a2c-5456-4275-990d-9ebefa68c945"/>
    <xsd:element name="properties">
      <xsd:complexType>
        <xsd:sequence>
          <xsd:element name="documentManagement">
            <xsd:complexType>
              <xsd:all>
                <xsd:element ref="ns2:b1b820adfd3e4a078472514c1a5cb5ff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7c4060d-13e6-4cea-bced-ce05bb805f49}" ma:internalName="TaxCatchAll" ma:showField="CatchAllData" ma:web="cc4b8a2c-5456-4275-990d-9ebefa68c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c4060d-13e6-4cea-bced-ce05bb805f49}" ma:internalName="TaxCatchAllLabel" ma:readOnly="true" ma:showField="CatchAllDataLabel" ma:web="cc4b8a2c-5456-4275-990d-9ebefa68c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8b8dd-53bc-4ae1-8a01-f92474ee0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bf472f7-a010-4b5a-bb99-a26ed4c996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b8a2c-5456-4275-990d-9ebefa68c94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 xsi:nil="true"/>
    <lcf76f155ced4ddcb4097134ff3c332f xmlns="71c8b8dd-53bc-4ae1-8a01-f92474ee0c35">
      <Terms xmlns="http://schemas.microsoft.com/office/infopath/2007/PartnerControls"/>
    </lcf76f155ced4ddcb4097134ff3c332f>
    <SharedWithUsers xmlns="cc4b8a2c-5456-4275-990d-9ebefa68c945">
      <UserInfo>
        <DisplayName>ABREU Cristiana (NTAG)</DisplayName>
        <AccountId>261</AccountId>
        <AccountType/>
      </UserInfo>
      <UserInfo>
        <DisplayName>MEDEIROS Tatiana (NTAG)</DisplayName>
        <AccountId>262</AccountId>
        <AccountType/>
      </UserInfo>
      <UserInfo>
        <DisplayName>SOARES Danilo (NTAG)</DisplayName>
        <AccountId>27</AccountId>
        <AccountType/>
      </UserInfo>
      <UserInfo>
        <DisplayName>RIBEIRO Cristiane (NTAG)</DisplayName>
        <AccountId>21</AccountId>
        <AccountType/>
      </UserInfo>
      <UserInfo>
        <DisplayName>ALZUGUIR Andrea (NTAG)</DisplayName>
        <AccountId>641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F90CCC-0475-4FDE-AC32-14935042B0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F8823-0587-41B0-9794-8140878316C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AA08539-F709-4278-A8D3-4BDDFEE4D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71c8b8dd-53bc-4ae1-8a01-f92474ee0c35"/>
    <ds:schemaRef ds:uri="cc4b8a2c-5456-4275-990d-9ebefa68c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3006B3-0765-44F0-A48E-5D0CC1653177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cc4b8a2c-5456-4275-990d-9ebefa68c945"/>
    <ds:schemaRef ds:uri="http://schemas.openxmlformats.org/package/2006/metadata/core-properties"/>
    <ds:schemaRef ds:uri="71c8b8dd-53bc-4ae1-8a01-f92474ee0c35"/>
    <ds:schemaRef ds:uri="87037488-ec5d-4aba-84c2-9b1d22638e8e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dos Contratos </vt:lpstr>
      <vt:lpstr>Expirados</vt:lpstr>
      <vt:lpstr>Diários</vt:lpstr>
    </vt:vector>
  </TitlesOfParts>
  <Manager/>
  <Company>TBG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Vieira Martins Calvano</dc:creator>
  <cp:keywords/>
  <dc:description/>
  <cp:lastModifiedBy>FREITAS Ana (NTAG)</cp:lastModifiedBy>
  <cp:revision/>
  <cp:lastPrinted>2025-02-12T12:30:22Z</cp:lastPrinted>
  <dcterms:created xsi:type="dcterms:W3CDTF">2021-02-04T18:38:26Z</dcterms:created>
  <dcterms:modified xsi:type="dcterms:W3CDTF">2025-02-12T12:45:52Z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2021-09-22T20:06:25Z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239f3453-2847-4bbd-abd1-a9f897e53878</vt:lpwstr>
  </property>
  <property fmtid="{D5CDD505-2E9C-101B-9397-08002B2CF9AE}" pid="8" name="MSIP_Label_c135c4ba-2280-41f8-be7d-6f21d368baa3_ContentBits">
    <vt:lpwstr>0</vt:lpwstr>
  </property>
  <property fmtid="{D5CDD505-2E9C-101B-9397-08002B2CF9AE}" pid="9" name="ContentTypeId">
    <vt:lpwstr>0x010100B5DBF243AD9BF54DA397E943CAEA1963</vt:lpwstr>
  </property>
  <property fmtid="{D5CDD505-2E9C-101B-9397-08002B2CF9AE}" pid="10" name="Security Classification">
    <vt:lpwstr/>
  </property>
  <property fmtid="{D5CDD505-2E9C-101B-9397-08002B2CF9AE}" pid="11" name="MediaServiceImageTags">
    <vt:lpwstr/>
  </property>
  <property fmtid="{D5CDD505-2E9C-101B-9397-08002B2CF9AE}" pid="12" name="Security_x0020_Classification">
    <vt:lpwstr/>
  </property>
</Properties>
</file>